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565\Desktop\"/>
    </mc:Choice>
  </mc:AlternateContent>
  <bookViews>
    <workbookView xWindow="0" yWindow="0" windowWidth="20490" windowHeight="8805"/>
  </bookViews>
  <sheets>
    <sheet name="h01_07" sheetId="1" r:id="rId1"/>
    <sheet name="大字ごと" sheetId="2" r:id="rId2"/>
  </sheets>
  <definedNames>
    <definedName name="_xlnm.Print_Titles" localSheetId="0">h01_07!$1:$5</definedName>
  </definedNames>
  <calcPr calcId="152511"/>
</workbook>
</file>

<file path=xl/calcChain.xml><?xml version="1.0" encoding="utf-8"?>
<calcChain xmlns="http://schemas.openxmlformats.org/spreadsheetml/2006/main">
  <c r="B4" i="2" l="1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E3" i="2"/>
  <c r="D3" i="2"/>
  <c r="C3" i="2"/>
  <c r="B3" i="2"/>
  <c r="B2" i="2"/>
  <c r="E2" i="2"/>
  <c r="D2" i="2"/>
  <c r="C2" i="2"/>
  <c r="C14" i="2" l="1"/>
  <c r="D14" i="2"/>
  <c r="E14" i="2"/>
  <c r="B14" i="2"/>
</calcChain>
</file>

<file path=xl/sharedStrings.xml><?xml version="1.0" encoding="utf-8"?>
<sst xmlns="http://schemas.openxmlformats.org/spreadsheetml/2006/main" count="716" uniqueCount="299">
  <si>
    <t>令和２年国勢調査　小地域集計　（総務省統計局）</t>
  </si>
  <si>
    <t>第1表　男女別人口及び世帯数－基本単位区</t>
  </si>
  <si>
    <t>人口</t>
  </si>
  <si>
    <t>世帯数</t>
  </si>
  <si>
    <t>市区町村コード</t>
  </si>
  <si>
    <t>基本単位区番号</t>
  </si>
  <si>
    <t>調査区番号</t>
  </si>
  <si>
    <t>都道府県名</t>
  </si>
  <si>
    <t>市区町村名</t>
  </si>
  <si>
    <t>大字・町名</t>
  </si>
  <si>
    <t>字・丁目名</t>
  </si>
  <si>
    <t>人口集中地区符号</t>
  </si>
  <si>
    <t>総数</t>
  </si>
  <si>
    <t>男</t>
  </si>
  <si>
    <t>女</t>
  </si>
  <si>
    <t>-</t>
  </si>
  <si>
    <t>福島県</t>
  </si>
  <si>
    <t xml:space="preserve">  89.1.  </t>
  </si>
  <si>
    <t xml:space="preserve">  73.1. 1</t>
  </si>
  <si>
    <t xml:space="preserve">  73.1. 2</t>
  </si>
  <si>
    <t xml:space="preserve">  75.1.  </t>
  </si>
  <si>
    <t xml:space="preserve">  77.1.  </t>
  </si>
  <si>
    <t xml:space="preserve">  78.1.  </t>
  </si>
  <si>
    <t xml:space="preserve">  79.1.  </t>
  </si>
  <si>
    <t xml:space="preserve">  80.1.  </t>
  </si>
  <si>
    <t xml:space="preserve">  81.1.  </t>
  </si>
  <si>
    <t xml:space="preserve">  82.1.  </t>
  </si>
  <si>
    <t xml:space="preserve">  83.1.  </t>
  </si>
  <si>
    <t xml:space="preserve">  84.1.  </t>
  </si>
  <si>
    <t xml:space="preserve">  85.1.  </t>
  </si>
  <si>
    <t xml:space="preserve">  86.1.  </t>
  </si>
  <si>
    <t xml:space="preserve">  70.1.  </t>
  </si>
  <si>
    <t xml:space="preserve">  67.1. 1</t>
  </si>
  <si>
    <t xml:space="preserve">  67.1. 2</t>
  </si>
  <si>
    <t xml:space="preserve">  68.1.  </t>
  </si>
  <si>
    <t xml:space="preserve">  57.1.  </t>
  </si>
  <si>
    <t xml:space="preserve">  58.1.  </t>
  </si>
  <si>
    <t xml:space="preserve">  61.1.  </t>
  </si>
  <si>
    <t xml:space="preserve">  62.1.  </t>
  </si>
  <si>
    <t xml:space="preserve">  63.1.  </t>
  </si>
  <si>
    <t xml:space="preserve">  60.1.  </t>
  </si>
  <si>
    <t xml:space="preserve">  29.1. 1</t>
  </si>
  <si>
    <t xml:space="preserve">  29.1. 2</t>
  </si>
  <si>
    <t xml:space="preserve">  25.1.  </t>
  </si>
  <si>
    <t xml:space="preserve">  14.1.  </t>
  </si>
  <si>
    <t xml:space="preserve">  15.1.  </t>
  </si>
  <si>
    <t xml:space="preserve">  13.1.  </t>
  </si>
  <si>
    <t xml:space="preserve">  16.1. 1</t>
  </si>
  <si>
    <t xml:space="preserve">  16.1. 2</t>
  </si>
  <si>
    <t xml:space="preserve">  11.1. 1</t>
  </si>
  <si>
    <t xml:space="preserve">   2.1.  </t>
  </si>
  <si>
    <t xml:space="preserve">  11.1. 2</t>
  </si>
  <si>
    <t xml:space="preserve">  10.1. 1</t>
  </si>
  <si>
    <t xml:space="preserve">   3.1. 1</t>
  </si>
  <si>
    <t xml:space="preserve">  10.1. 2</t>
  </si>
  <si>
    <t xml:space="preserve">   8.1. 1</t>
  </si>
  <si>
    <t xml:space="preserve">   8.1. 2</t>
  </si>
  <si>
    <t xml:space="preserve">   7.1. 1</t>
  </si>
  <si>
    <t xml:space="preserve">   7.1. 2</t>
  </si>
  <si>
    <t xml:space="preserve">   3.1. 2</t>
  </si>
  <si>
    <t xml:space="preserve">  19.1.  </t>
  </si>
  <si>
    <t xml:space="preserve">  23.1.  </t>
  </si>
  <si>
    <t xml:space="preserve">  20.1. 1</t>
  </si>
  <si>
    <t xml:space="preserve">  20.1. 2</t>
  </si>
  <si>
    <t xml:space="preserve">  22.1.  </t>
  </si>
  <si>
    <t xml:space="preserve">  32.1. 1</t>
  </si>
  <si>
    <t xml:space="preserve">  32.1. 2</t>
  </si>
  <si>
    <t xml:space="preserve">  32.1. 3</t>
  </si>
  <si>
    <t xml:space="preserve">  33.1.  </t>
  </si>
  <si>
    <t xml:space="preserve">  46.1.  </t>
  </si>
  <si>
    <t xml:space="preserve">  44.1.  </t>
  </si>
  <si>
    <t xml:space="preserve">  42.1. 1</t>
  </si>
  <si>
    <t xml:space="preserve">  42.1. 2</t>
  </si>
  <si>
    <t xml:space="preserve">  39.1.  </t>
  </si>
  <si>
    <t xml:space="preserve">  40.1. 1</t>
  </si>
  <si>
    <t xml:space="preserve">  40.1. 2</t>
  </si>
  <si>
    <t xml:space="preserve">  41.1.  </t>
  </si>
  <si>
    <t xml:space="preserve">  52.1.  </t>
  </si>
  <si>
    <t xml:space="preserve"> 115.1.  </t>
  </si>
  <si>
    <t xml:space="preserve"> 126.1.  </t>
  </si>
  <si>
    <t xml:space="preserve"> 109.1.  </t>
  </si>
  <si>
    <t xml:space="preserve"> 110.1.  </t>
  </si>
  <si>
    <t xml:space="preserve"> 111.1.  </t>
  </si>
  <si>
    <t xml:space="preserve"> 118.1.  </t>
  </si>
  <si>
    <t xml:space="preserve"> 105.1.  </t>
  </si>
  <si>
    <t xml:space="preserve"> 106.1.  </t>
  </si>
  <si>
    <t xml:space="preserve"> 103.1.  </t>
  </si>
  <si>
    <t xml:space="preserve">  98.1.  </t>
  </si>
  <si>
    <t xml:space="preserve">  95.1.  </t>
  </si>
  <si>
    <t xml:space="preserve">  96.1.  </t>
  </si>
  <si>
    <t xml:space="preserve">  92.1.  </t>
  </si>
  <si>
    <t xml:space="preserve">  93.1.  </t>
  </si>
  <si>
    <t>字舘</t>
  </si>
  <si>
    <t>字東</t>
  </si>
  <si>
    <t>字後田</t>
  </si>
  <si>
    <t>字赤坂</t>
  </si>
  <si>
    <t>字杉ノ内</t>
  </si>
  <si>
    <t>字古内</t>
  </si>
  <si>
    <t>字中島</t>
  </si>
  <si>
    <t>字竹ノ内</t>
  </si>
  <si>
    <t>字戸ノ内</t>
  </si>
  <si>
    <t>字長滝</t>
  </si>
  <si>
    <t>字山田</t>
  </si>
  <si>
    <t>字山ノ神</t>
  </si>
  <si>
    <t>字石橋</t>
  </si>
  <si>
    <t>字川原田</t>
  </si>
  <si>
    <t>字寺前</t>
  </si>
  <si>
    <t>字西町</t>
  </si>
  <si>
    <t>字橋本</t>
  </si>
  <si>
    <t>字本町</t>
  </si>
  <si>
    <t>字樋ノ口</t>
  </si>
  <si>
    <t>字段ノ腰</t>
  </si>
  <si>
    <t>字高田</t>
  </si>
  <si>
    <t>字清水前</t>
  </si>
  <si>
    <t>字荒屋敷</t>
  </si>
  <si>
    <t>字松木内</t>
  </si>
  <si>
    <t>字寺屋敷</t>
  </si>
  <si>
    <t>字川端</t>
  </si>
  <si>
    <t>字遠西</t>
  </si>
  <si>
    <t>字反田</t>
  </si>
  <si>
    <t xml:space="preserve"> 116.1.  </t>
  </si>
  <si>
    <t xml:space="preserve"> 112.1.  </t>
  </si>
  <si>
    <t xml:space="preserve">  24.1.  </t>
  </si>
  <si>
    <t xml:space="preserve">  17.1.  </t>
  </si>
  <si>
    <t xml:space="preserve">  18.1.  </t>
  </si>
  <si>
    <t xml:space="preserve">  38.1.  </t>
  </si>
  <si>
    <t xml:space="preserve">  64.1.  </t>
  </si>
  <si>
    <t xml:space="preserve">  56.1.  </t>
  </si>
  <si>
    <t xml:space="preserve">  87.1.  </t>
  </si>
  <si>
    <t xml:space="preserve">  65.1.  </t>
  </si>
  <si>
    <t xml:space="preserve">  66.1. 1</t>
  </si>
  <si>
    <t xml:space="preserve">  66.1. 2</t>
  </si>
  <si>
    <t xml:space="preserve">  47.1.  </t>
  </si>
  <si>
    <t xml:space="preserve">  49.1.  </t>
  </si>
  <si>
    <t xml:space="preserve">  50.1.  </t>
  </si>
  <si>
    <t xml:space="preserve">  51.1.  </t>
  </si>
  <si>
    <t xml:space="preserve">  99.1.  </t>
  </si>
  <si>
    <t xml:space="preserve"> 100.1.  </t>
  </si>
  <si>
    <t xml:space="preserve"> 101.1.  </t>
  </si>
  <si>
    <t xml:space="preserve"> 104.1.  </t>
  </si>
  <si>
    <t xml:space="preserve">  88.1.  </t>
  </si>
  <si>
    <t xml:space="preserve">  91.1.  </t>
  </si>
  <si>
    <t xml:space="preserve"> 121.1.  </t>
  </si>
  <si>
    <t xml:space="preserve"> 124.1.  </t>
  </si>
  <si>
    <t xml:space="preserve"> 125.1.  </t>
  </si>
  <si>
    <t xml:space="preserve"> 107.1.  </t>
  </si>
  <si>
    <t xml:space="preserve"> 108.1.  </t>
  </si>
  <si>
    <t xml:space="preserve">  71.1.  </t>
  </si>
  <si>
    <t xml:space="preserve">  72.1.  </t>
  </si>
  <si>
    <t xml:space="preserve"> 123.1.  </t>
  </si>
  <si>
    <t xml:space="preserve">  76.1.  </t>
  </si>
  <si>
    <t xml:space="preserve"> 128.1.  </t>
  </si>
  <si>
    <t xml:space="preserve"> 129.1.  </t>
  </si>
  <si>
    <t>字新屋敷</t>
  </si>
  <si>
    <t xml:space="preserve">  27.1.  </t>
  </si>
  <si>
    <t xml:space="preserve">   9.1. 1</t>
  </si>
  <si>
    <t xml:space="preserve">   9.1. 2</t>
  </si>
  <si>
    <t xml:space="preserve">   6.1. 1</t>
  </si>
  <si>
    <t xml:space="preserve">   6.1. 2</t>
  </si>
  <si>
    <t xml:space="preserve"> 102.1.  </t>
  </si>
  <si>
    <t xml:space="preserve">  45.1. 1</t>
  </si>
  <si>
    <t xml:space="preserve">  45.1. 2</t>
  </si>
  <si>
    <t xml:space="preserve">  53.1.  </t>
  </si>
  <si>
    <t xml:space="preserve">  54.1.  </t>
  </si>
  <si>
    <t xml:space="preserve">  59.1.  </t>
  </si>
  <si>
    <t>字中道</t>
  </si>
  <si>
    <t>字池ノ上</t>
  </si>
  <si>
    <t>字五斗蒔田</t>
  </si>
  <si>
    <t>字鍛治内</t>
  </si>
  <si>
    <t>字寺久保</t>
  </si>
  <si>
    <t>字日和田</t>
  </si>
  <si>
    <t>字宮ノ入</t>
  </si>
  <si>
    <t>字落合</t>
  </si>
  <si>
    <t>字池ノ入</t>
  </si>
  <si>
    <t>字高屋敷</t>
  </si>
  <si>
    <t>字香田</t>
  </si>
  <si>
    <t>字蟹沢</t>
  </si>
  <si>
    <t>字宮ノ脇</t>
  </si>
  <si>
    <t xml:space="preserve">   1.1.  </t>
  </si>
  <si>
    <t xml:space="preserve">  94.1.  </t>
  </si>
  <si>
    <t xml:space="preserve">  21.1.  </t>
  </si>
  <si>
    <t xml:space="preserve"> 119.1.  </t>
  </si>
  <si>
    <t xml:space="preserve"> 127.1.  </t>
  </si>
  <si>
    <t xml:space="preserve"> 122.1.  </t>
  </si>
  <si>
    <t>字大内</t>
  </si>
  <si>
    <t xml:space="preserve">  48.1.  </t>
  </si>
  <si>
    <t>字大作</t>
  </si>
  <si>
    <t xml:space="preserve">  55.1.  </t>
  </si>
  <si>
    <t xml:space="preserve">  74.1.  </t>
  </si>
  <si>
    <t>字八反田</t>
  </si>
  <si>
    <t>字仲ノ内</t>
  </si>
  <si>
    <t>字根本</t>
  </si>
  <si>
    <t>字細畑</t>
  </si>
  <si>
    <t>字諏訪</t>
  </si>
  <si>
    <t>字蕨平</t>
  </si>
  <si>
    <t xml:space="preserve">   5.1. 1</t>
  </si>
  <si>
    <t xml:space="preserve">   5.1. 2</t>
  </si>
  <si>
    <t xml:space="preserve">  26.1.  </t>
  </si>
  <si>
    <t xml:space="preserve">  34.1.  </t>
  </si>
  <si>
    <t xml:space="preserve">  35.1.  </t>
  </si>
  <si>
    <t xml:space="preserve">  43.1.  </t>
  </si>
  <si>
    <t>字柏崎</t>
  </si>
  <si>
    <t xml:space="preserve">  90.1.  </t>
  </si>
  <si>
    <t>字一反田</t>
  </si>
  <si>
    <t xml:space="preserve">  36.1.  </t>
  </si>
  <si>
    <t>字舘ノ腰</t>
  </si>
  <si>
    <t>字胡桃坂</t>
  </si>
  <si>
    <t xml:space="preserve"> 114.1.  </t>
  </si>
  <si>
    <t>字問屋</t>
  </si>
  <si>
    <t xml:space="preserve">  12.1.  </t>
  </si>
  <si>
    <t xml:space="preserve">  37.1.  </t>
  </si>
  <si>
    <t>字松ノ口</t>
  </si>
  <si>
    <t>字中森</t>
  </si>
  <si>
    <t>字五百田</t>
  </si>
  <si>
    <t>字沢</t>
  </si>
  <si>
    <t>川俣町</t>
  </si>
  <si>
    <t>字小作</t>
  </si>
  <si>
    <t xml:space="preserve">   4.4.  </t>
  </si>
  <si>
    <t>字上桜</t>
  </si>
  <si>
    <t>字新中町</t>
  </si>
  <si>
    <t>字鉄炮町</t>
  </si>
  <si>
    <t>字賎ノ田</t>
  </si>
  <si>
    <t>字東大清水</t>
  </si>
  <si>
    <t>字天神入</t>
  </si>
  <si>
    <t>字宮町</t>
  </si>
  <si>
    <t xml:space="preserve">  31.4.  </t>
  </si>
  <si>
    <t>字中丁</t>
  </si>
  <si>
    <t>字倉ケ作</t>
  </si>
  <si>
    <t>字七窪</t>
  </si>
  <si>
    <t>字西戸ノ内</t>
  </si>
  <si>
    <t>字壁沢</t>
  </si>
  <si>
    <t>字瓦町</t>
  </si>
  <si>
    <t>字後庵</t>
  </si>
  <si>
    <t>字大清水</t>
  </si>
  <si>
    <t>大字小島</t>
  </si>
  <si>
    <t>字壁屋</t>
  </si>
  <si>
    <t>字田代前</t>
  </si>
  <si>
    <t>字岩阿久</t>
  </si>
  <si>
    <t>字新関前</t>
  </si>
  <si>
    <t>飯坂</t>
  </si>
  <si>
    <t xml:space="preserve">  97.2.  </t>
  </si>
  <si>
    <t>字蒲ケ作</t>
  </si>
  <si>
    <t>字三本梨子</t>
  </si>
  <si>
    <t>字上成栗</t>
  </si>
  <si>
    <t>字北古堂道内</t>
  </si>
  <si>
    <t>字上中居</t>
  </si>
  <si>
    <t>字米子田</t>
  </si>
  <si>
    <t>字下谷沢</t>
  </si>
  <si>
    <t>字坂ノ入</t>
  </si>
  <si>
    <t>小綱木</t>
  </si>
  <si>
    <t xml:space="preserve"> 113.2.  </t>
  </si>
  <si>
    <t>字菅立目</t>
  </si>
  <si>
    <t>字上羽金</t>
  </si>
  <si>
    <t>大綱木</t>
  </si>
  <si>
    <t>字不動坂</t>
  </si>
  <si>
    <t>字大木田</t>
  </si>
  <si>
    <t>字天神下</t>
  </si>
  <si>
    <t>山木屋</t>
  </si>
  <si>
    <t xml:space="preserve"> 117.2.  </t>
  </si>
  <si>
    <t>字下長橋</t>
  </si>
  <si>
    <t xml:space="preserve"> 120.2.  </t>
  </si>
  <si>
    <t>字西ノ脇</t>
  </si>
  <si>
    <t>字世戸四山</t>
  </si>
  <si>
    <t>字木向山</t>
  </si>
  <si>
    <t>字広久保山</t>
  </si>
  <si>
    <t>字上田代</t>
  </si>
  <si>
    <t>大字小神</t>
  </si>
  <si>
    <t>字紙敷内</t>
  </si>
  <si>
    <t>字盛内</t>
  </si>
  <si>
    <t>字板倉内</t>
  </si>
  <si>
    <t>大字秋山</t>
  </si>
  <si>
    <t>字渋田</t>
  </si>
  <si>
    <t>字柿窪</t>
  </si>
  <si>
    <t>字町椚下</t>
  </si>
  <si>
    <t>大字鶴沢</t>
  </si>
  <si>
    <t>字細越</t>
  </si>
  <si>
    <t>字笛田</t>
  </si>
  <si>
    <t>字油田</t>
  </si>
  <si>
    <t>字下中島</t>
  </si>
  <si>
    <t>字中西</t>
  </si>
  <si>
    <t>字清水入</t>
  </si>
  <si>
    <t>字鶴東</t>
  </si>
  <si>
    <t>字餅石</t>
  </si>
  <si>
    <t>字京田</t>
  </si>
  <si>
    <t xml:space="preserve">  28.4.  </t>
  </si>
  <si>
    <t xml:space="preserve">  69.4.  </t>
  </si>
  <si>
    <t>大字西福沢</t>
  </si>
  <si>
    <t>字足ノ又</t>
  </si>
  <si>
    <t>大字東福沢</t>
  </si>
  <si>
    <t>字暮シノ内</t>
  </si>
  <si>
    <t>字小高屋敷</t>
  </si>
  <si>
    <t>大字羽田</t>
  </si>
  <si>
    <t>字十二社</t>
  </si>
  <si>
    <t>字烏合内</t>
  </si>
  <si>
    <t>字畝歩内</t>
  </si>
  <si>
    <t>字乙腰</t>
  </si>
  <si>
    <t>川俣町</t>
    <rPh sb="0" eb="3">
      <t>カワマタマチ</t>
    </rPh>
    <phoneticPr fontId="18"/>
  </si>
  <si>
    <t>世帯数</t>
    <rPh sb="0" eb="2">
      <t>セタイ</t>
    </rPh>
    <rPh sb="2" eb="3">
      <t>スウ</t>
    </rPh>
    <phoneticPr fontId="18"/>
  </si>
  <si>
    <t>合計</t>
    <rPh sb="0" eb="2">
      <t>ゴウケイ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</si>
</sst>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topLeftCell="F1" workbookViewId="0">
      <selection activeCell="H20" sqref="H20"/>
    </sheetView>
  </sheetViews>
  <sheetFormatPr defaultRowHeight="13.5" x14ac:dyDescent="0.15"/>
  <cols>
    <col min="1" max="1" width="0" hidden="1" customWidth="1"/>
    <col min="2" max="2" width="9" hidden="1" customWidth="1"/>
    <col min="3" max="3" width="10.75" hidden="1" customWidth="1"/>
    <col min="4" max="5" width="0" hidden="1" customWidth="1"/>
    <col min="9" max="9" width="0" hidden="1" customWidth="1"/>
  </cols>
  <sheetData>
    <row r="1" spans="1:13" x14ac:dyDescent="0.15">
      <c r="A1">
        <v>1</v>
      </c>
      <c r="F1" t="s">
        <v>0</v>
      </c>
    </row>
    <row r="2" spans="1:13" x14ac:dyDescent="0.15">
      <c r="A2">
        <v>2</v>
      </c>
      <c r="F2" t="s">
        <v>1</v>
      </c>
    </row>
    <row r="3" spans="1:13" x14ac:dyDescent="0.15">
      <c r="A3">
        <v>3</v>
      </c>
    </row>
    <row r="4" spans="1:13" x14ac:dyDescent="0.15">
      <c r="A4">
        <v>4</v>
      </c>
      <c r="J4" t="s">
        <v>2</v>
      </c>
      <c r="K4" t="s">
        <v>2</v>
      </c>
      <c r="L4" t="s">
        <v>2</v>
      </c>
      <c r="M4" t="s">
        <v>3</v>
      </c>
    </row>
    <row r="5" spans="1:13" x14ac:dyDescent="0.15">
      <c r="A5">
        <v>5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</row>
    <row r="6" spans="1:13" x14ac:dyDescent="0.15">
      <c r="A6">
        <v>24941</v>
      </c>
      <c r="B6">
        <v>7308</v>
      </c>
      <c r="C6" t="s">
        <v>15</v>
      </c>
      <c r="D6" t="s">
        <v>15</v>
      </c>
      <c r="E6" t="s">
        <v>16</v>
      </c>
      <c r="F6" t="s">
        <v>215</v>
      </c>
      <c r="J6">
        <v>12170</v>
      </c>
      <c r="K6">
        <v>5986</v>
      </c>
      <c r="L6">
        <v>6184</v>
      </c>
      <c r="M6">
        <v>4780</v>
      </c>
    </row>
    <row r="7" spans="1:13" x14ac:dyDescent="0.15">
      <c r="A7">
        <v>24942</v>
      </c>
      <c r="B7">
        <v>7308</v>
      </c>
      <c r="C7">
        <v>1000010</v>
      </c>
      <c r="D7" t="s">
        <v>178</v>
      </c>
      <c r="E7" t="s">
        <v>16</v>
      </c>
      <c r="F7" t="s">
        <v>215</v>
      </c>
      <c r="G7" t="s">
        <v>190</v>
      </c>
      <c r="J7">
        <v>147</v>
      </c>
      <c r="K7">
        <v>69</v>
      </c>
      <c r="L7">
        <v>78</v>
      </c>
      <c r="M7">
        <v>59</v>
      </c>
    </row>
    <row r="8" spans="1:13" x14ac:dyDescent="0.15">
      <c r="A8">
        <v>24943</v>
      </c>
      <c r="B8">
        <v>7308</v>
      </c>
      <c r="C8">
        <v>1000020</v>
      </c>
      <c r="D8" t="s">
        <v>50</v>
      </c>
      <c r="E8" t="s">
        <v>16</v>
      </c>
      <c r="F8" t="s">
        <v>215</v>
      </c>
      <c r="G8" t="s">
        <v>205</v>
      </c>
      <c r="J8">
        <v>78</v>
      </c>
      <c r="K8">
        <v>39</v>
      </c>
      <c r="L8">
        <v>39</v>
      </c>
      <c r="M8">
        <v>32</v>
      </c>
    </row>
    <row r="9" spans="1:13" x14ac:dyDescent="0.15">
      <c r="A9">
        <v>24944</v>
      </c>
      <c r="B9">
        <v>7308</v>
      </c>
      <c r="C9">
        <v>1003010</v>
      </c>
      <c r="D9" t="s">
        <v>53</v>
      </c>
      <c r="E9" t="s">
        <v>16</v>
      </c>
      <c r="F9" t="s">
        <v>215</v>
      </c>
      <c r="G9" t="s">
        <v>108</v>
      </c>
      <c r="J9">
        <v>57</v>
      </c>
      <c r="K9">
        <v>30</v>
      </c>
      <c r="L9">
        <v>27</v>
      </c>
      <c r="M9">
        <v>24</v>
      </c>
    </row>
    <row r="10" spans="1:13" x14ac:dyDescent="0.15">
      <c r="A10">
        <v>24945</v>
      </c>
      <c r="B10">
        <v>7308</v>
      </c>
      <c r="C10">
        <v>1004010</v>
      </c>
      <c r="D10" t="s">
        <v>59</v>
      </c>
      <c r="E10" t="s">
        <v>16</v>
      </c>
      <c r="F10" t="s">
        <v>215</v>
      </c>
      <c r="G10" t="s">
        <v>216</v>
      </c>
      <c r="J10">
        <v>32</v>
      </c>
      <c r="K10">
        <v>17</v>
      </c>
      <c r="L10">
        <v>15</v>
      </c>
      <c r="M10">
        <v>17</v>
      </c>
    </row>
    <row r="11" spans="1:13" x14ac:dyDescent="0.15">
      <c r="A11">
        <v>24946</v>
      </c>
      <c r="B11">
        <v>7308</v>
      </c>
      <c r="C11">
        <v>1004020</v>
      </c>
      <c r="D11" t="s">
        <v>195</v>
      </c>
      <c r="E11" t="s">
        <v>16</v>
      </c>
      <c r="F11" t="s">
        <v>215</v>
      </c>
      <c r="G11" t="s">
        <v>216</v>
      </c>
      <c r="J11">
        <v>63</v>
      </c>
      <c r="K11">
        <v>31</v>
      </c>
      <c r="L11">
        <v>32</v>
      </c>
      <c r="M11">
        <v>22</v>
      </c>
    </row>
    <row r="12" spans="1:13" x14ac:dyDescent="0.15">
      <c r="A12">
        <v>24947</v>
      </c>
      <c r="B12">
        <v>7308</v>
      </c>
      <c r="C12">
        <v>1004030</v>
      </c>
      <c r="D12" t="s">
        <v>158</v>
      </c>
      <c r="E12" t="s">
        <v>16</v>
      </c>
      <c r="F12" t="s">
        <v>215</v>
      </c>
      <c r="G12" t="s">
        <v>216</v>
      </c>
      <c r="J12">
        <v>73</v>
      </c>
      <c r="K12">
        <v>39</v>
      </c>
      <c r="L12">
        <v>34</v>
      </c>
      <c r="M12">
        <v>31</v>
      </c>
    </row>
    <row r="13" spans="1:13" x14ac:dyDescent="0.15">
      <c r="A13">
        <v>24948</v>
      </c>
      <c r="B13">
        <v>7308</v>
      </c>
      <c r="C13">
        <v>1004040</v>
      </c>
      <c r="D13" t="s">
        <v>157</v>
      </c>
      <c r="E13" t="s">
        <v>16</v>
      </c>
      <c r="F13" t="s">
        <v>215</v>
      </c>
      <c r="G13" t="s">
        <v>186</v>
      </c>
      <c r="J13">
        <v>70</v>
      </c>
      <c r="K13">
        <v>34</v>
      </c>
      <c r="L13">
        <v>36</v>
      </c>
      <c r="M13">
        <v>27</v>
      </c>
    </row>
    <row r="14" spans="1:13" x14ac:dyDescent="0.15">
      <c r="A14">
        <v>24949</v>
      </c>
      <c r="B14">
        <v>7308</v>
      </c>
      <c r="C14">
        <v>1005010</v>
      </c>
      <c r="D14" t="s">
        <v>217</v>
      </c>
      <c r="E14" t="s">
        <v>16</v>
      </c>
      <c r="F14" t="s">
        <v>215</v>
      </c>
      <c r="G14" t="s">
        <v>218</v>
      </c>
      <c r="J14">
        <v>73</v>
      </c>
      <c r="K14">
        <v>36</v>
      </c>
      <c r="L14">
        <v>37</v>
      </c>
      <c r="M14">
        <v>1</v>
      </c>
    </row>
    <row r="15" spans="1:13" x14ac:dyDescent="0.15">
      <c r="A15">
        <v>24950</v>
      </c>
      <c r="B15">
        <v>7308</v>
      </c>
      <c r="C15">
        <v>1007010</v>
      </c>
      <c r="D15" t="s">
        <v>196</v>
      </c>
      <c r="E15" t="s">
        <v>16</v>
      </c>
      <c r="F15" t="s">
        <v>215</v>
      </c>
      <c r="G15" t="s">
        <v>186</v>
      </c>
      <c r="J15">
        <v>50</v>
      </c>
      <c r="K15">
        <v>23</v>
      </c>
      <c r="L15">
        <v>27</v>
      </c>
      <c r="M15">
        <v>22</v>
      </c>
    </row>
    <row r="16" spans="1:13" x14ac:dyDescent="0.15">
      <c r="A16">
        <v>24951</v>
      </c>
      <c r="B16">
        <v>7308</v>
      </c>
      <c r="C16">
        <v>1010010</v>
      </c>
      <c r="D16" t="s">
        <v>57</v>
      </c>
      <c r="E16" t="s">
        <v>16</v>
      </c>
      <c r="F16" t="s">
        <v>215</v>
      </c>
      <c r="G16" t="s">
        <v>219</v>
      </c>
      <c r="J16">
        <v>66</v>
      </c>
      <c r="K16">
        <v>34</v>
      </c>
      <c r="L16">
        <v>32</v>
      </c>
      <c r="M16">
        <v>27</v>
      </c>
    </row>
    <row r="17" spans="1:13" x14ac:dyDescent="0.15">
      <c r="A17">
        <v>24952</v>
      </c>
      <c r="B17">
        <v>7308</v>
      </c>
      <c r="C17">
        <v>1010020</v>
      </c>
      <c r="D17" t="s">
        <v>58</v>
      </c>
      <c r="E17" t="s">
        <v>16</v>
      </c>
      <c r="F17" t="s">
        <v>215</v>
      </c>
      <c r="G17" t="s">
        <v>219</v>
      </c>
      <c r="J17">
        <v>116</v>
      </c>
      <c r="K17">
        <v>48</v>
      </c>
      <c r="L17">
        <v>68</v>
      </c>
      <c r="M17">
        <v>55</v>
      </c>
    </row>
    <row r="18" spans="1:13" x14ac:dyDescent="0.15">
      <c r="A18">
        <v>24953</v>
      </c>
      <c r="B18">
        <v>7308</v>
      </c>
      <c r="C18">
        <v>1010030</v>
      </c>
      <c r="D18" t="s">
        <v>55</v>
      </c>
      <c r="E18" t="s">
        <v>16</v>
      </c>
      <c r="F18" t="s">
        <v>215</v>
      </c>
      <c r="G18" t="s">
        <v>219</v>
      </c>
      <c r="J18">
        <v>65</v>
      </c>
      <c r="K18">
        <v>27</v>
      </c>
      <c r="L18">
        <v>38</v>
      </c>
      <c r="M18">
        <v>30</v>
      </c>
    </row>
    <row r="19" spans="1:13" x14ac:dyDescent="0.15">
      <c r="A19">
        <v>24954</v>
      </c>
      <c r="B19">
        <v>7308</v>
      </c>
      <c r="C19">
        <v>1010040</v>
      </c>
      <c r="D19" t="s">
        <v>155</v>
      </c>
      <c r="E19" t="s">
        <v>16</v>
      </c>
      <c r="F19" t="s">
        <v>215</v>
      </c>
      <c r="G19" t="s">
        <v>219</v>
      </c>
      <c r="J19">
        <v>35</v>
      </c>
      <c r="K19">
        <v>13</v>
      </c>
      <c r="L19">
        <v>22</v>
      </c>
      <c r="M19">
        <v>14</v>
      </c>
    </row>
    <row r="20" spans="1:13" x14ac:dyDescent="0.15">
      <c r="A20">
        <v>24955</v>
      </c>
      <c r="B20">
        <v>7308</v>
      </c>
      <c r="C20">
        <v>1010050</v>
      </c>
      <c r="D20" t="s">
        <v>156</v>
      </c>
      <c r="E20" t="s">
        <v>16</v>
      </c>
      <c r="F20" t="s">
        <v>215</v>
      </c>
      <c r="G20" t="s">
        <v>219</v>
      </c>
      <c r="J20">
        <v>77</v>
      </c>
      <c r="K20">
        <v>41</v>
      </c>
      <c r="L20">
        <v>36</v>
      </c>
      <c r="M20">
        <v>36</v>
      </c>
    </row>
    <row r="21" spans="1:13" x14ac:dyDescent="0.15">
      <c r="A21">
        <v>24956</v>
      </c>
      <c r="B21">
        <v>7308</v>
      </c>
      <c r="C21">
        <v>1015010</v>
      </c>
      <c r="D21" t="s">
        <v>56</v>
      </c>
      <c r="E21" t="s">
        <v>16</v>
      </c>
      <c r="F21" t="s">
        <v>215</v>
      </c>
      <c r="G21" t="s">
        <v>105</v>
      </c>
      <c r="J21">
        <v>55</v>
      </c>
      <c r="K21">
        <v>29</v>
      </c>
      <c r="L21">
        <v>26</v>
      </c>
      <c r="M21">
        <v>18</v>
      </c>
    </row>
    <row r="22" spans="1:13" x14ac:dyDescent="0.15">
      <c r="A22">
        <v>24957</v>
      </c>
      <c r="B22">
        <v>7308</v>
      </c>
      <c r="C22">
        <v>1015020</v>
      </c>
      <c r="D22" t="s">
        <v>54</v>
      </c>
      <c r="E22" t="s">
        <v>16</v>
      </c>
      <c r="F22" t="s">
        <v>215</v>
      </c>
      <c r="G22" t="s">
        <v>220</v>
      </c>
      <c r="J22">
        <v>42</v>
      </c>
      <c r="K22">
        <v>19</v>
      </c>
      <c r="L22">
        <v>23</v>
      </c>
      <c r="M22">
        <v>19</v>
      </c>
    </row>
    <row r="23" spans="1:13" x14ac:dyDescent="0.15">
      <c r="A23">
        <v>24958</v>
      </c>
      <c r="B23">
        <v>7308</v>
      </c>
      <c r="C23">
        <v>1015030</v>
      </c>
      <c r="D23" t="s">
        <v>52</v>
      </c>
      <c r="E23" t="s">
        <v>16</v>
      </c>
      <c r="F23" t="s">
        <v>215</v>
      </c>
      <c r="G23" t="s">
        <v>220</v>
      </c>
      <c r="J23">
        <v>66</v>
      </c>
      <c r="K23">
        <v>32</v>
      </c>
      <c r="L23">
        <v>34</v>
      </c>
      <c r="M23">
        <v>32</v>
      </c>
    </row>
    <row r="24" spans="1:13" x14ac:dyDescent="0.15">
      <c r="A24">
        <v>24959</v>
      </c>
      <c r="B24">
        <v>7308</v>
      </c>
      <c r="C24">
        <v>1018010</v>
      </c>
      <c r="D24" t="s">
        <v>49</v>
      </c>
      <c r="E24" t="s">
        <v>16</v>
      </c>
      <c r="F24" t="s">
        <v>215</v>
      </c>
      <c r="G24" t="s">
        <v>220</v>
      </c>
      <c r="J24">
        <v>39</v>
      </c>
      <c r="K24">
        <v>16</v>
      </c>
      <c r="L24">
        <v>23</v>
      </c>
      <c r="M24">
        <v>17</v>
      </c>
    </row>
    <row r="25" spans="1:13" x14ac:dyDescent="0.15">
      <c r="A25">
        <v>24960</v>
      </c>
      <c r="B25">
        <v>7308</v>
      </c>
      <c r="C25">
        <v>1019010</v>
      </c>
      <c r="D25" t="s">
        <v>51</v>
      </c>
      <c r="E25" t="s">
        <v>16</v>
      </c>
      <c r="F25" t="s">
        <v>215</v>
      </c>
      <c r="G25" t="s">
        <v>169</v>
      </c>
      <c r="J25">
        <v>57</v>
      </c>
      <c r="K25">
        <v>23</v>
      </c>
      <c r="L25">
        <v>34</v>
      </c>
      <c r="M25">
        <v>25</v>
      </c>
    </row>
    <row r="26" spans="1:13" x14ac:dyDescent="0.15">
      <c r="A26">
        <v>24961</v>
      </c>
      <c r="B26">
        <v>7308</v>
      </c>
      <c r="C26">
        <v>1020010</v>
      </c>
      <c r="D26" t="s">
        <v>209</v>
      </c>
      <c r="E26" t="s">
        <v>16</v>
      </c>
      <c r="F26" t="s">
        <v>215</v>
      </c>
      <c r="G26" t="s">
        <v>221</v>
      </c>
      <c r="J26">
        <v>61</v>
      </c>
      <c r="K26">
        <v>25</v>
      </c>
      <c r="L26">
        <v>36</v>
      </c>
      <c r="M26">
        <v>32</v>
      </c>
    </row>
    <row r="27" spans="1:13" x14ac:dyDescent="0.15">
      <c r="A27">
        <v>24962</v>
      </c>
      <c r="B27">
        <v>7308</v>
      </c>
      <c r="C27">
        <v>1020020</v>
      </c>
      <c r="D27" t="s">
        <v>44</v>
      </c>
      <c r="E27" t="s">
        <v>16</v>
      </c>
      <c r="F27" t="s">
        <v>215</v>
      </c>
      <c r="G27" t="s">
        <v>221</v>
      </c>
      <c r="J27">
        <v>146</v>
      </c>
      <c r="K27">
        <v>75</v>
      </c>
      <c r="L27">
        <v>71</v>
      </c>
      <c r="M27">
        <v>56</v>
      </c>
    </row>
    <row r="28" spans="1:13" x14ac:dyDescent="0.15">
      <c r="A28">
        <v>24963</v>
      </c>
      <c r="B28">
        <v>7308</v>
      </c>
      <c r="C28">
        <v>1021011</v>
      </c>
      <c r="D28" t="s">
        <v>46</v>
      </c>
      <c r="E28" t="s">
        <v>16</v>
      </c>
      <c r="F28" t="s">
        <v>215</v>
      </c>
      <c r="G28" t="s">
        <v>222</v>
      </c>
      <c r="J28">
        <v>110</v>
      </c>
      <c r="K28">
        <v>46</v>
      </c>
      <c r="L28">
        <v>64</v>
      </c>
      <c r="M28">
        <v>47</v>
      </c>
    </row>
    <row r="29" spans="1:13" x14ac:dyDescent="0.15">
      <c r="A29">
        <v>24964</v>
      </c>
      <c r="B29">
        <v>7308</v>
      </c>
      <c r="C29">
        <v>1021022</v>
      </c>
      <c r="D29" t="s">
        <v>45</v>
      </c>
      <c r="E29" t="s">
        <v>16</v>
      </c>
      <c r="F29" t="s">
        <v>215</v>
      </c>
      <c r="G29" t="s">
        <v>222</v>
      </c>
      <c r="J29">
        <v>160</v>
      </c>
      <c r="K29">
        <v>79</v>
      </c>
      <c r="L29">
        <v>81</v>
      </c>
      <c r="M29">
        <v>55</v>
      </c>
    </row>
    <row r="30" spans="1:13" x14ac:dyDescent="0.15">
      <c r="A30">
        <v>24965</v>
      </c>
      <c r="B30">
        <v>7308</v>
      </c>
      <c r="C30">
        <v>1023010</v>
      </c>
      <c r="D30" t="s">
        <v>47</v>
      </c>
      <c r="E30" t="s">
        <v>16</v>
      </c>
      <c r="F30" t="s">
        <v>215</v>
      </c>
      <c r="G30" t="s">
        <v>99</v>
      </c>
      <c r="J30">
        <v>86</v>
      </c>
      <c r="K30">
        <v>39</v>
      </c>
      <c r="L30">
        <v>47</v>
      </c>
      <c r="M30">
        <v>22</v>
      </c>
    </row>
    <row r="31" spans="1:13" x14ac:dyDescent="0.15">
      <c r="A31">
        <v>24966</v>
      </c>
      <c r="B31">
        <v>7308</v>
      </c>
      <c r="C31">
        <v>1023020</v>
      </c>
      <c r="D31" t="s">
        <v>64</v>
      </c>
      <c r="E31" t="s">
        <v>16</v>
      </c>
      <c r="F31" t="s">
        <v>215</v>
      </c>
      <c r="G31" t="s">
        <v>99</v>
      </c>
      <c r="J31">
        <v>77</v>
      </c>
      <c r="K31">
        <v>30</v>
      </c>
      <c r="L31">
        <v>47</v>
      </c>
      <c r="M31">
        <v>30</v>
      </c>
    </row>
    <row r="32" spans="1:13" x14ac:dyDescent="0.15">
      <c r="A32">
        <v>24967</v>
      </c>
      <c r="B32">
        <v>7308</v>
      </c>
      <c r="C32">
        <v>1024010</v>
      </c>
      <c r="D32" t="s">
        <v>48</v>
      </c>
      <c r="E32" t="s">
        <v>16</v>
      </c>
      <c r="F32" t="s">
        <v>215</v>
      </c>
      <c r="G32" t="s">
        <v>223</v>
      </c>
      <c r="J32">
        <v>96</v>
      </c>
      <c r="K32">
        <v>53</v>
      </c>
      <c r="L32">
        <v>43</v>
      </c>
      <c r="M32">
        <v>39</v>
      </c>
    </row>
    <row r="33" spans="1:13" x14ac:dyDescent="0.15">
      <c r="A33">
        <v>24968</v>
      </c>
      <c r="B33">
        <v>7308</v>
      </c>
      <c r="C33">
        <v>1025010</v>
      </c>
      <c r="D33" t="s">
        <v>123</v>
      </c>
      <c r="E33" t="s">
        <v>16</v>
      </c>
      <c r="F33" t="s">
        <v>215</v>
      </c>
      <c r="G33" t="s">
        <v>224</v>
      </c>
      <c r="J33">
        <v>93</v>
      </c>
      <c r="K33">
        <v>39</v>
      </c>
      <c r="L33">
        <v>54</v>
      </c>
      <c r="M33">
        <v>39</v>
      </c>
    </row>
    <row r="34" spans="1:13" x14ac:dyDescent="0.15">
      <c r="A34">
        <v>24969</v>
      </c>
      <c r="B34">
        <v>7308</v>
      </c>
      <c r="C34">
        <v>1026010</v>
      </c>
      <c r="D34" t="s">
        <v>124</v>
      </c>
      <c r="E34" t="s">
        <v>16</v>
      </c>
      <c r="F34" t="s">
        <v>215</v>
      </c>
      <c r="G34" t="s">
        <v>171</v>
      </c>
      <c r="J34">
        <v>104</v>
      </c>
      <c r="K34">
        <v>49</v>
      </c>
      <c r="L34">
        <v>55</v>
      </c>
      <c r="M34">
        <v>38</v>
      </c>
    </row>
    <row r="35" spans="1:13" x14ac:dyDescent="0.15">
      <c r="A35">
        <v>24970</v>
      </c>
      <c r="B35">
        <v>7308</v>
      </c>
      <c r="C35">
        <v>1030010</v>
      </c>
      <c r="D35" t="s">
        <v>42</v>
      </c>
      <c r="E35" t="s">
        <v>16</v>
      </c>
      <c r="F35" t="s">
        <v>215</v>
      </c>
      <c r="G35" t="s">
        <v>110</v>
      </c>
      <c r="J35">
        <v>39</v>
      </c>
      <c r="K35">
        <v>18</v>
      </c>
      <c r="L35">
        <v>21</v>
      </c>
      <c r="M35">
        <v>19</v>
      </c>
    </row>
    <row r="36" spans="1:13" x14ac:dyDescent="0.15">
      <c r="A36">
        <v>24971</v>
      </c>
      <c r="B36">
        <v>7308</v>
      </c>
      <c r="C36">
        <v>1031011</v>
      </c>
      <c r="D36" t="s">
        <v>41</v>
      </c>
      <c r="E36" t="s">
        <v>16</v>
      </c>
      <c r="F36" t="s">
        <v>215</v>
      </c>
      <c r="G36" t="s">
        <v>213</v>
      </c>
      <c r="J36">
        <v>92</v>
      </c>
      <c r="K36">
        <v>50</v>
      </c>
      <c r="L36">
        <v>42</v>
      </c>
      <c r="M36">
        <v>45</v>
      </c>
    </row>
    <row r="37" spans="1:13" x14ac:dyDescent="0.15">
      <c r="A37">
        <v>24972</v>
      </c>
      <c r="B37">
        <v>7308</v>
      </c>
      <c r="C37">
        <v>1031012</v>
      </c>
      <c r="D37" t="s">
        <v>225</v>
      </c>
      <c r="E37" t="s">
        <v>16</v>
      </c>
      <c r="F37" t="s">
        <v>215</v>
      </c>
      <c r="G37" t="s">
        <v>213</v>
      </c>
      <c r="J37">
        <v>28</v>
      </c>
      <c r="K37">
        <v>7</v>
      </c>
      <c r="L37">
        <v>21</v>
      </c>
      <c r="M37">
        <v>1</v>
      </c>
    </row>
    <row r="38" spans="1:13" x14ac:dyDescent="0.15">
      <c r="A38">
        <v>24973</v>
      </c>
      <c r="B38">
        <v>7308</v>
      </c>
      <c r="C38">
        <v>1032010</v>
      </c>
      <c r="D38" t="s">
        <v>180</v>
      </c>
      <c r="E38" t="s">
        <v>16</v>
      </c>
      <c r="F38" t="s">
        <v>215</v>
      </c>
      <c r="G38" t="s">
        <v>189</v>
      </c>
      <c r="J38">
        <v>72</v>
      </c>
      <c r="K38">
        <v>35</v>
      </c>
      <c r="L38">
        <v>37</v>
      </c>
      <c r="M38">
        <v>33</v>
      </c>
    </row>
    <row r="39" spans="1:13" x14ac:dyDescent="0.15">
      <c r="A39">
        <v>24974</v>
      </c>
      <c r="B39">
        <v>7308</v>
      </c>
      <c r="C39">
        <v>1032020</v>
      </c>
      <c r="D39" t="s">
        <v>61</v>
      </c>
      <c r="E39" t="s">
        <v>16</v>
      </c>
      <c r="F39" t="s">
        <v>215</v>
      </c>
      <c r="G39" t="s">
        <v>189</v>
      </c>
      <c r="J39">
        <v>91</v>
      </c>
      <c r="K39">
        <v>47</v>
      </c>
      <c r="L39">
        <v>44</v>
      </c>
      <c r="M39">
        <v>44</v>
      </c>
    </row>
    <row r="40" spans="1:13" x14ac:dyDescent="0.15">
      <c r="A40">
        <v>24975</v>
      </c>
      <c r="B40">
        <v>7308</v>
      </c>
      <c r="C40">
        <v>1035010</v>
      </c>
      <c r="D40" t="s">
        <v>122</v>
      </c>
      <c r="E40" t="s">
        <v>16</v>
      </c>
      <c r="F40" t="s">
        <v>215</v>
      </c>
      <c r="G40" t="s">
        <v>170</v>
      </c>
      <c r="J40">
        <v>49</v>
      </c>
      <c r="K40">
        <v>27</v>
      </c>
      <c r="L40">
        <v>22</v>
      </c>
      <c r="M40">
        <v>25</v>
      </c>
    </row>
    <row r="41" spans="1:13" x14ac:dyDescent="0.15">
      <c r="A41">
        <v>24976</v>
      </c>
      <c r="B41">
        <v>7308</v>
      </c>
      <c r="C41">
        <v>1036010</v>
      </c>
      <c r="D41" t="s">
        <v>43</v>
      </c>
      <c r="E41" t="s">
        <v>16</v>
      </c>
      <c r="F41" t="s">
        <v>215</v>
      </c>
      <c r="G41" t="s">
        <v>111</v>
      </c>
      <c r="J41">
        <v>80</v>
      </c>
      <c r="K41">
        <v>39</v>
      </c>
      <c r="L41">
        <v>41</v>
      </c>
      <c r="M41">
        <v>34</v>
      </c>
    </row>
    <row r="42" spans="1:13" x14ac:dyDescent="0.15">
      <c r="A42">
        <v>24977</v>
      </c>
      <c r="B42">
        <v>7308</v>
      </c>
      <c r="C42">
        <v>1037010</v>
      </c>
      <c r="D42" t="s">
        <v>197</v>
      </c>
      <c r="E42" t="s">
        <v>16</v>
      </c>
      <c r="F42" t="s">
        <v>215</v>
      </c>
      <c r="G42" t="s">
        <v>173</v>
      </c>
      <c r="J42">
        <v>79</v>
      </c>
      <c r="K42">
        <v>40</v>
      </c>
      <c r="L42">
        <v>39</v>
      </c>
      <c r="M42">
        <v>28</v>
      </c>
    </row>
    <row r="43" spans="1:13" x14ac:dyDescent="0.15">
      <c r="A43">
        <v>24978</v>
      </c>
      <c r="B43">
        <v>7308</v>
      </c>
      <c r="C43">
        <v>1038010</v>
      </c>
      <c r="D43" t="s">
        <v>65</v>
      </c>
      <c r="E43" t="s">
        <v>16</v>
      </c>
      <c r="F43" t="s">
        <v>215</v>
      </c>
      <c r="G43" t="s">
        <v>226</v>
      </c>
      <c r="J43">
        <v>40</v>
      </c>
      <c r="K43">
        <v>20</v>
      </c>
      <c r="L43">
        <v>20</v>
      </c>
      <c r="M43">
        <v>17</v>
      </c>
    </row>
    <row r="44" spans="1:13" x14ac:dyDescent="0.15">
      <c r="A44">
        <v>24979</v>
      </c>
      <c r="B44">
        <v>7308</v>
      </c>
      <c r="C44">
        <v>1038020</v>
      </c>
      <c r="D44" t="s">
        <v>66</v>
      </c>
      <c r="E44" t="s">
        <v>16</v>
      </c>
      <c r="F44" t="s">
        <v>215</v>
      </c>
      <c r="G44" t="s">
        <v>226</v>
      </c>
      <c r="J44">
        <v>39</v>
      </c>
      <c r="K44">
        <v>21</v>
      </c>
      <c r="L44">
        <v>18</v>
      </c>
      <c r="M44">
        <v>16</v>
      </c>
    </row>
    <row r="45" spans="1:13" x14ac:dyDescent="0.15">
      <c r="A45">
        <v>24980</v>
      </c>
      <c r="B45">
        <v>7308</v>
      </c>
      <c r="C45">
        <v>1038030</v>
      </c>
      <c r="D45" t="s">
        <v>200</v>
      </c>
      <c r="E45" t="s">
        <v>16</v>
      </c>
      <c r="F45" t="s">
        <v>215</v>
      </c>
      <c r="G45" t="s">
        <v>226</v>
      </c>
      <c r="J45">
        <v>60</v>
      </c>
      <c r="K45">
        <v>28</v>
      </c>
      <c r="L45">
        <v>32</v>
      </c>
      <c r="M45">
        <v>29</v>
      </c>
    </row>
    <row r="46" spans="1:13" x14ac:dyDescent="0.15">
      <c r="A46">
        <v>24981</v>
      </c>
      <c r="B46">
        <v>7308</v>
      </c>
      <c r="C46">
        <v>1040010</v>
      </c>
      <c r="D46" t="s">
        <v>67</v>
      </c>
      <c r="E46" t="s">
        <v>16</v>
      </c>
      <c r="F46" t="s">
        <v>215</v>
      </c>
      <c r="G46" t="s">
        <v>106</v>
      </c>
      <c r="J46">
        <v>24</v>
      </c>
      <c r="K46">
        <v>12</v>
      </c>
      <c r="L46">
        <v>12</v>
      </c>
      <c r="M46">
        <v>9</v>
      </c>
    </row>
    <row r="47" spans="1:13" x14ac:dyDescent="0.15">
      <c r="A47">
        <v>24982</v>
      </c>
      <c r="B47">
        <v>7308</v>
      </c>
      <c r="C47">
        <v>1041010</v>
      </c>
      <c r="D47" t="s">
        <v>68</v>
      </c>
      <c r="E47" t="s">
        <v>16</v>
      </c>
      <c r="F47" t="s">
        <v>215</v>
      </c>
      <c r="G47" t="s">
        <v>109</v>
      </c>
      <c r="J47">
        <v>59</v>
      </c>
      <c r="K47">
        <v>29</v>
      </c>
      <c r="L47">
        <v>30</v>
      </c>
      <c r="M47">
        <v>26</v>
      </c>
    </row>
    <row r="48" spans="1:13" x14ac:dyDescent="0.15">
      <c r="A48">
        <v>24983</v>
      </c>
      <c r="B48">
        <v>7308</v>
      </c>
      <c r="C48">
        <v>1041020</v>
      </c>
      <c r="D48" t="s">
        <v>71</v>
      </c>
      <c r="E48" t="s">
        <v>16</v>
      </c>
      <c r="F48" t="s">
        <v>215</v>
      </c>
      <c r="G48" t="s">
        <v>109</v>
      </c>
      <c r="J48">
        <v>56</v>
      </c>
      <c r="K48">
        <v>24</v>
      </c>
      <c r="L48">
        <v>32</v>
      </c>
      <c r="M48">
        <v>24</v>
      </c>
    </row>
    <row r="49" spans="1:13" x14ac:dyDescent="0.15">
      <c r="A49">
        <v>24984</v>
      </c>
      <c r="B49">
        <v>7308</v>
      </c>
      <c r="C49">
        <v>1042010</v>
      </c>
      <c r="D49" t="s">
        <v>198</v>
      </c>
      <c r="E49" t="s">
        <v>16</v>
      </c>
      <c r="F49" t="s">
        <v>215</v>
      </c>
      <c r="G49" t="s">
        <v>98</v>
      </c>
      <c r="J49">
        <v>77</v>
      </c>
      <c r="K49">
        <v>40</v>
      </c>
      <c r="L49">
        <v>37</v>
      </c>
      <c r="M49">
        <v>40</v>
      </c>
    </row>
    <row r="50" spans="1:13" x14ac:dyDescent="0.15">
      <c r="A50">
        <v>24985</v>
      </c>
      <c r="B50">
        <v>7308</v>
      </c>
      <c r="C50">
        <v>1042020</v>
      </c>
      <c r="D50" t="s">
        <v>74</v>
      </c>
      <c r="E50" t="s">
        <v>16</v>
      </c>
      <c r="F50" t="s">
        <v>215</v>
      </c>
      <c r="G50" t="s">
        <v>98</v>
      </c>
      <c r="J50">
        <v>75</v>
      </c>
      <c r="K50">
        <v>42</v>
      </c>
      <c r="L50">
        <v>33</v>
      </c>
      <c r="M50">
        <v>32</v>
      </c>
    </row>
    <row r="51" spans="1:13" x14ac:dyDescent="0.15">
      <c r="A51">
        <v>24986</v>
      </c>
      <c r="B51">
        <v>7308</v>
      </c>
      <c r="C51">
        <v>1043010</v>
      </c>
      <c r="D51" t="s">
        <v>199</v>
      </c>
      <c r="E51" t="s">
        <v>16</v>
      </c>
      <c r="F51" t="s">
        <v>215</v>
      </c>
      <c r="G51" t="s">
        <v>227</v>
      </c>
      <c r="J51">
        <v>41</v>
      </c>
      <c r="K51">
        <v>18</v>
      </c>
      <c r="L51">
        <v>23</v>
      </c>
      <c r="M51">
        <v>20</v>
      </c>
    </row>
    <row r="52" spans="1:13" x14ac:dyDescent="0.15">
      <c r="A52">
        <v>24987</v>
      </c>
      <c r="B52">
        <v>7308</v>
      </c>
      <c r="C52">
        <v>1044010</v>
      </c>
      <c r="D52" t="s">
        <v>204</v>
      </c>
      <c r="E52" t="s">
        <v>16</v>
      </c>
      <c r="F52" t="s">
        <v>215</v>
      </c>
      <c r="G52" t="s">
        <v>228</v>
      </c>
      <c r="J52">
        <v>34</v>
      </c>
      <c r="K52">
        <v>19</v>
      </c>
      <c r="L52">
        <v>15</v>
      </c>
      <c r="M52">
        <v>18</v>
      </c>
    </row>
    <row r="53" spans="1:13" x14ac:dyDescent="0.15">
      <c r="A53">
        <v>24988</v>
      </c>
      <c r="B53">
        <v>7308</v>
      </c>
      <c r="C53">
        <v>1045010</v>
      </c>
      <c r="D53" t="s">
        <v>210</v>
      </c>
      <c r="E53" t="s">
        <v>16</v>
      </c>
      <c r="F53" t="s">
        <v>215</v>
      </c>
      <c r="G53" t="s">
        <v>229</v>
      </c>
      <c r="J53">
        <v>231</v>
      </c>
      <c r="K53">
        <v>108</v>
      </c>
      <c r="L53">
        <v>123</v>
      </c>
      <c r="M53">
        <v>108</v>
      </c>
    </row>
    <row r="54" spans="1:13" x14ac:dyDescent="0.15">
      <c r="A54">
        <v>24989</v>
      </c>
      <c r="B54">
        <v>7308</v>
      </c>
      <c r="C54">
        <v>1046010</v>
      </c>
      <c r="D54" t="s">
        <v>125</v>
      </c>
      <c r="E54" t="s">
        <v>16</v>
      </c>
      <c r="F54" t="s">
        <v>215</v>
      </c>
      <c r="G54" t="s">
        <v>230</v>
      </c>
      <c r="J54">
        <v>111</v>
      </c>
      <c r="K54">
        <v>47</v>
      </c>
      <c r="L54">
        <v>64</v>
      </c>
      <c r="M54">
        <v>54</v>
      </c>
    </row>
    <row r="55" spans="1:13" x14ac:dyDescent="0.15">
      <c r="A55">
        <v>24990</v>
      </c>
      <c r="B55">
        <v>7308</v>
      </c>
      <c r="C55">
        <v>1047010</v>
      </c>
      <c r="D55" t="s">
        <v>73</v>
      </c>
      <c r="E55" t="s">
        <v>16</v>
      </c>
      <c r="F55" t="s">
        <v>215</v>
      </c>
      <c r="G55" t="s">
        <v>92</v>
      </c>
      <c r="J55">
        <v>142</v>
      </c>
      <c r="K55">
        <v>71</v>
      </c>
      <c r="L55">
        <v>71</v>
      </c>
      <c r="M55">
        <v>60</v>
      </c>
    </row>
    <row r="56" spans="1:13" x14ac:dyDescent="0.15">
      <c r="A56">
        <v>24991</v>
      </c>
      <c r="B56">
        <v>7308</v>
      </c>
      <c r="C56">
        <v>1049010</v>
      </c>
      <c r="D56" t="s">
        <v>75</v>
      </c>
      <c r="E56" t="s">
        <v>16</v>
      </c>
      <c r="F56" t="s">
        <v>215</v>
      </c>
      <c r="G56" t="s">
        <v>184</v>
      </c>
      <c r="J56">
        <v>14</v>
      </c>
      <c r="K56">
        <v>5</v>
      </c>
      <c r="L56">
        <v>9</v>
      </c>
      <c r="M56">
        <v>6</v>
      </c>
    </row>
    <row r="57" spans="1:13" x14ac:dyDescent="0.15">
      <c r="A57">
        <v>24992</v>
      </c>
      <c r="B57">
        <v>7308</v>
      </c>
      <c r="C57">
        <v>1052010</v>
      </c>
      <c r="D57" t="s">
        <v>72</v>
      </c>
      <c r="E57" t="s">
        <v>16</v>
      </c>
      <c r="F57" t="s">
        <v>215</v>
      </c>
      <c r="G57" t="s">
        <v>191</v>
      </c>
      <c r="J57">
        <v>49</v>
      </c>
      <c r="K57">
        <v>25</v>
      </c>
      <c r="L57">
        <v>24</v>
      </c>
      <c r="M57">
        <v>25</v>
      </c>
    </row>
    <row r="58" spans="1:13" x14ac:dyDescent="0.15">
      <c r="A58">
        <v>24993</v>
      </c>
      <c r="B58">
        <v>7308</v>
      </c>
      <c r="C58">
        <v>1054010</v>
      </c>
      <c r="D58" t="s">
        <v>70</v>
      </c>
      <c r="E58" t="s">
        <v>16</v>
      </c>
      <c r="F58" t="s">
        <v>215</v>
      </c>
      <c r="G58" t="s">
        <v>231</v>
      </c>
      <c r="J58">
        <v>85</v>
      </c>
      <c r="K58">
        <v>38</v>
      </c>
      <c r="L58">
        <v>47</v>
      </c>
      <c r="M58">
        <v>40</v>
      </c>
    </row>
    <row r="59" spans="1:13" x14ac:dyDescent="0.15">
      <c r="A59">
        <v>24994</v>
      </c>
      <c r="B59">
        <v>7308</v>
      </c>
      <c r="C59">
        <v>1055010</v>
      </c>
      <c r="D59" t="s">
        <v>69</v>
      </c>
      <c r="E59" t="s">
        <v>16</v>
      </c>
      <c r="F59" t="s">
        <v>215</v>
      </c>
      <c r="G59" t="s">
        <v>94</v>
      </c>
      <c r="J59">
        <v>46</v>
      </c>
      <c r="K59">
        <v>25</v>
      </c>
      <c r="L59">
        <v>21</v>
      </c>
      <c r="M59">
        <v>22</v>
      </c>
    </row>
    <row r="60" spans="1:13" x14ac:dyDescent="0.15">
      <c r="A60">
        <v>24995</v>
      </c>
      <c r="B60">
        <v>7308</v>
      </c>
      <c r="C60">
        <v>1056010</v>
      </c>
      <c r="D60" t="s">
        <v>160</v>
      </c>
      <c r="E60" t="s">
        <v>16</v>
      </c>
      <c r="F60" t="s">
        <v>215</v>
      </c>
      <c r="G60" t="s">
        <v>232</v>
      </c>
      <c r="J60">
        <v>110</v>
      </c>
      <c r="K60">
        <v>49</v>
      </c>
      <c r="L60">
        <v>61</v>
      </c>
      <c r="M60">
        <v>44</v>
      </c>
    </row>
    <row r="61" spans="1:13" x14ac:dyDescent="0.15">
      <c r="A61">
        <v>24996</v>
      </c>
      <c r="B61">
        <v>7308</v>
      </c>
      <c r="C61">
        <v>1057010</v>
      </c>
      <c r="D61" t="s">
        <v>161</v>
      </c>
      <c r="E61" t="s">
        <v>16</v>
      </c>
      <c r="F61" t="s">
        <v>215</v>
      </c>
      <c r="G61" t="s">
        <v>233</v>
      </c>
      <c r="J61">
        <v>37</v>
      </c>
      <c r="K61">
        <v>19</v>
      </c>
      <c r="L61">
        <v>18</v>
      </c>
      <c r="M61">
        <v>17</v>
      </c>
    </row>
    <row r="62" spans="1:13" x14ac:dyDescent="0.15">
      <c r="A62">
        <v>24997</v>
      </c>
      <c r="B62">
        <v>7308</v>
      </c>
      <c r="C62">
        <v>1057020</v>
      </c>
      <c r="D62" t="s">
        <v>76</v>
      </c>
      <c r="E62" t="s">
        <v>16</v>
      </c>
      <c r="F62" t="s">
        <v>215</v>
      </c>
      <c r="G62" t="s">
        <v>109</v>
      </c>
      <c r="J62">
        <v>71</v>
      </c>
      <c r="K62">
        <v>37</v>
      </c>
      <c r="L62">
        <v>34</v>
      </c>
      <c r="M62">
        <v>32</v>
      </c>
    </row>
    <row r="63" spans="1:13" x14ac:dyDescent="0.15">
      <c r="A63">
        <v>24998</v>
      </c>
      <c r="B63">
        <v>7308</v>
      </c>
      <c r="C63">
        <v>1058010</v>
      </c>
      <c r="D63" t="s">
        <v>60</v>
      </c>
      <c r="E63" t="s">
        <v>16</v>
      </c>
      <c r="F63" t="s">
        <v>215</v>
      </c>
      <c r="G63" t="s">
        <v>95</v>
      </c>
      <c r="J63">
        <v>87</v>
      </c>
      <c r="K63">
        <v>41</v>
      </c>
      <c r="L63">
        <v>46</v>
      </c>
      <c r="M63">
        <v>36</v>
      </c>
    </row>
    <row r="64" spans="1:13" x14ac:dyDescent="0.15">
      <c r="A64">
        <v>24999</v>
      </c>
      <c r="B64">
        <v>7308</v>
      </c>
      <c r="C64">
        <v>1059010</v>
      </c>
      <c r="D64" t="s">
        <v>154</v>
      </c>
      <c r="E64" t="s">
        <v>16</v>
      </c>
      <c r="F64" t="s">
        <v>215</v>
      </c>
      <c r="G64" t="s">
        <v>201</v>
      </c>
      <c r="J64">
        <v>99</v>
      </c>
      <c r="K64">
        <v>49</v>
      </c>
      <c r="L64">
        <v>50</v>
      </c>
      <c r="M64">
        <v>45</v>
      </c>
    </row>
    <row r="65" spans="1:13" x14ac:dyDescent="0.15">
      <c r="A65">
        <v>25000</v>
      </c>
      <c r="B65">
        <v>7308</v>
      </c>
      <c r="C65">
        <v>2001010</v>
      </c>
      <c r="D65" t="s">
        <v>128</v>
      </c>
      <c r="E65" t="s">
        <v>16</v>
      </c>
      <c r="F65" t="s">
        <v>215</v>
      </c>
      <c r="G65" t="s">
        <v>234</v>
      </c>
      <c r="H65" t="s">
        <v>235</v>
      </c>
      <c r="J65">
        <v>89</v>
      </c>
      <c r="K65">
        <v>41</v>
      </c>
      <c r="L65">
        <v>48</v>
      </c>
      <c r="M65">
        <v>36</v>
      </c>
    </row>
    <row r="66" spans="1:13" x14ac:dyDescent="0.15">
      <c r="A66">
        <v>25001</v>
      </c>
      <c r="B66">
        <v>7308</v>
      </c>
      <c r="C66">
        <v>2002010</v>
      </c>
      <c r="D66" t="s">
        <v>140</v>
      </c>
      <c r="E66" t="s">
        <v>16</v>
      </c>
      <c r="F66" t="s">
        <v>215</v>
      </c>
      <c r="G66" t="s">
        <v>234</v>
      </c>
      <c r="H66" t="s">
        <v>114</v>
      </c>
      <c r="J66">
        <v>73</v>
      </c>
      <c r="K66">
        <v>33</v>
      </c>
      <c r="L66">
        <v>40</v>
      </c>
      <c r="M66">
        <v>24</v>
      </c>
    </row>
    <row r="67" spans="1:13" x14ac:dyDescent="0.15">
      <c r="A67">
        <v>25002</v>
      </c>
      <c r="B67">
        <v>7308</v>
      </c>
      <c r="C67">
        <v>2003010</v>
      </c>
      <c r="D67" t="s">
        <v>17</v>
      </c>
      <c r="E67" t="s">
        <v>16</v>
      </c>
      <c r="F67" t="s">
        <v>215</v>
      </c>
      <c r="G67" t="s">
        <v>234</v>
      </c>
      <c r="H67" t="s">
        <v>236</v>
      </c>
      <c r="J67">
        <v>75</v>
      </c>
      <c r="K67">
        <v>33</v>
      </c>
      <c r="L67">
        <v>42</v>
      </c>
      <c r="M67">
        <v>27</v>
      </c>
    </row>
    <row r="68" spans="1:13" x14ac:dyDescent="0.15">
      <c r="A68">
        <v>25003</v>
      </c>
      <c r="B68">
        <v>7308</v>
      </c>
      <c r="C68">
        <v>2004010</v>
      </c>
      <c r="D68" t="s">
        <v>202</v>
      </c>
      <c r="E68" t="s">
        <v>16</v>
      </c>
      <c r="F68" t="s">
        <v>215</v>
      </c>
      <c r="G68" t="s">
        <v>234</v>
      </c>
      <c r="H68" t="s">
        <v>216</v>
      </c>
      <c r="J68">
        <v>57</v>
      </c>
      <c r="K68">
        <v>35</v>
      </c>
      <c r="L68">
        <v>22</v>
      </c>
      <c r="M68">
        <v>23</v>
      </c>
    </row>
    <row r="69" spans="1:13" x14ac:dyDescent="0.15">
      <c r="A69">
        <v>25004</v>
      </c>
      <c r="B69">
        <v>7308</v>
      </c>
      <c r="C69">
        <v>2005010</v>
      </c>
      <c r="D69" t="s">
        <v>146</v>
      </c>
      <c r="E69" t="s">
        <v>16</v>
      </c>
      <c r="F69" t="s">
        <v>215</v>
      </c>
      <c r="G69" t="s">
        <v>234</v>
      </c>
      <c r="H69" t="s">
        <v>237</v>
      </c>
      <c r="J69">
        <v>78</v>
      </c>
      <c r="K69">
        <v>39</v>
      </c>
      <c r="L69">
        <v>39</v>
      </c>
      <c r="M69">
        <v>27</v>
      </c>
    </row>
    <row r="70" spans="1:13" x14ac:dyDescent="0.15">
      <c r="A70">
        <v>25005</v>
      </c>
      <c r="B70">
        <v>7308</v>
      </c>
      <c r="C70">
        <v>2006010</v>
      </c>
      <c r="D70" t="s">
        <v>141</v>
      </c>
      <c r="E70" t="s">
        <v>16</v>
      </c>
      <c r="F70" t="s">
        <v>215</v>
      </c>
      <c r="G70" t="s">
        <v>234</v>
      </c>
      <c r="H70" t="s">
        <v>97</v>
      </c>
      <c r="J70">
        <v>74</v>
      </c>
      <c r="K70">
        <v>35</v>
      </c>
      <c r="L70">
        <v>39</v>
      </c>
      <c r="M70">
        <v>24</v>
      </c>
    </row>
    <row r="71" spans="1:13" x14ac:dyDescent="0.15">
      <c r="A71">
        <v>25006</v>
      </c>
      <c r="B71">
        <v>7308</v>
      </c>
      <c r="C71">
        <v>2007010</v>
      </c>
      <c r="D71" t="s">
        <v>90</v>
      </c>
      <c r="E71" t="s">
        <v>16</v>
      </c>
      <c r="F71" t="s">
        <v>215</v>
      </c>
      <c r="G71" t="s">
        <v>234</v>
      </c>
      <c r="H71" t="s">
        <v>113</v>
      </c>
      <c r="J71">
        <v>45</v>
      </c>
      <c r="K71">
        <v>23</v>
      </c>
      <c r="L71">
        <v>22</v>
      </c>
      <c r="M71">
        <v>17</v>
      </c>
    </row>
    <row r="72" spans="1:13" x14ac:dyDescent="0.15">
      <c r="A72">
        <v>25007</v>
      </c>
      <c r="B72">
        <v>7308</v>
      </c>
      <c r="C72">
        <v>2008010</v>
      </c>
      <c r="D72" t="s">
        <v>91</v>
      </c>
      <c r="E72" t="s">
        <v>16</v>
      </c>
      <c r="F72" t="s">
        <v>215</v>
      </c>
      <c r="G72" t="s">
        <v>234</v>
      </c>
      <c r="H72" t="s">
        <v>238</v>
      </c>
      <c r="J72">
        <v>72</v>
      </c>
      <c r="K72">
        <v>35</v>
      </c>
      <c r="L72">
        <v>37</v>
      </c>
      <c r="M72">
        <v>26</v>
      </c>
    </row>
    <row r="73" spans="1:13" x14ac:dyDescent="0.15">
      <c r="A73">
        <v>25008</v>
      </c>
      <c r="B73">
        <v>7308</v>
      </c>
      <c r="C73">
        <v>3001010</v>
      </c>
      <c r="D73" t="s">
        <v>179</v>
      </c>
      <c r="E73" t="s">
        <v>16</v>
      </c>
      <c r="F73" t="s">
        <v>215</v>
      </c>
      <c r="G73" t="s">
        <v>239</v>
      </c>
      <c r="H73" t="s">
        <v>172</v>
      </c>
      <c r="J73">
        <v>129</v>
      </c>
      <c r="K73">
        <v>64</v>
      </c>
      <c r="L73">
        <v>65</v>
      </c>
      <c r="M73">
        <v>48</v>
      </c>
    </row>
    <row r="74" spans="1:13" x14ac:dyDescent="0.15">
      <c r="A74">
        <v>25009</v>
      </c>
      <c r="B74">
        <v>7308</v>
      </c>
      <c r="C74">
        <v>3002010</v>
      </c>
      <c r="D74" t="s">
        <v>88</v>
      </c>
      <c r="E74" t="s">
        <v>16</v>
      </c>
      <c r="F74" t="s">
        <v>215</v>
      </c>
      <c r="G74" t="s">
        <v>239</v>
      </c>
      <c r="H74" t="s">
        <v>103</v>
      </c>
      <c r="J74">
        <v>104</v>
      </c>
      <c r="K74">
        <v>52</v>
      </c>
      <c r="L74">
        <v>52</v>
      </c>
      <c r="M74">
        <v>39</v>
      </c>
    </row>
    <row r="75" spans="1:13" x14ac:dyDescent="0.15">
      <c r="A75">
        <v>25010</v>
      </c>
      <c r="B75">
        <v>7308</v>
      </c>
      <c r="C75">
        <v>3003010</v>
      </c>
      <c r="D75" t="s">
        <v>89</v>
      </c>
      <c r="E75" t="s">
        <v>16</v>
      </c>
      <c r="F75" t="s">
        <v>215</v>
      </c>
      <c r="G75" t="s">
        <v>239</v>
      </c>
      <c r="H75" t="s">
        <v>115</v>
      </c>
      <c r="J75">
        <v>46</v>
      </c>
      <c r="K75">
        <v>29</v>
      </c>
      <c r="L75">
        <v>17</v>
      </c>
      <c r="M75">
        <v>20</v>
      </c>
    </row>
    <row r="76" spans="1:13" x14ac:dyDescent="0.15">
      <c r="A76">
        <v>25011</v>
      </c>
      <c r="B76">
        <v>7308</v>
      </c>
      <c r="C76">
        <v>3004010</v>
      </c>
      <c r="D76" t="s">
        <v>240</v>
      </c>
      <c r="E76" t="s">
        <v>16</v>
      </c>
      <c r="F76" t="s">
        <v>215</v>
      </c>
      <c r="G76" t="s">
        <v>239</v>
      </c>
      <c r="H76" t="s">
        <v>241</v>
      </c>
      <c r="J76">
        <v>44</v>
      </c>
      <c r="K76">
        <v>20</v>
      </c>
      <c r="L76">
        <v>24</v>
      </c>
      <c r="M76">
        <v>14</v>
      </c>
    </row>
    <row r="77" spans="1:13" x14ac:dyDescent="0.15">
      <c r="A77">
        <v>25012</v>
      </c>
      <c r="B77">
        <v>7308</v>
      </c>
      <c r="C77">
        <v>3005010</v>
      </c>
      <c r="D77" t="s">
        <v>87</v>
      </c>
      <c r="E77" t="s">
        <v>16</v>
      </c>
      <c r="F77" t="s">
        <v>215</v>
      </c>
      <c r="G77" t="s">
        <v>239</v>
      </c>
      <c r="H77" t="s">
        <v>242</v>
      </c>
      <c r="J77">
        <v>101</v>
      </c>
      <c r="K77">
        <v>52</v>
      </c>
      <c r="L77">
        <v>49</v>
      </c>
      <c r="M77">
        <v>31</v>
      </c>
    </row>
    <row r="78" spans="1:13" x14ac:dyDescent="0.15">
      <c r="A78">
        <v>25013</v>
      </c>
      <c r="B78">
        <v>7308</v>
      </c>
      <c r="C78">
        <v>3006010</v>
      </c>
      <c r="D78" t="s">
        <v>136</v>
      </c>
      <c r="E78" t="s">
        <v>16</v>
      </c>
      <c r="F78" t="s">
        <v>215</v>
      </c>
      <c r="G78" t="s">
        <v>239</v>
      </c>
      <c r="H78" t="s">
        <v>243</v>
      </c>
      <c r="J78">
        <v>118</v>
      </c>
      <c r="K78">
        <v>57</v>
      </c>
      <c r="L78">
        <v>61</v>
      </c>
      <c r="M78">
        <v>42</v>
      </c>
    </row>
    <row r="79" spans="1:13" x14ac:dyDescent="0.15">
      <c r="A79">
        <v>25014</v>
      </c>
      <c r="B79">
        <v>7308</v>
      </c>
      <c r="C79">
        <v>3007010</v>
      </c>
      <c r="D79" t="s">
        <v>137</v>
      </c>
      <c r="E79" t="s">
        <v>16</v>
      </c>
      <c r="F79" t="s">
        <v>215</v>
      </c>
      <c r="G79" t="s">
        <v>239</v>
      </c>
      <c r="H79" t="s">
        <v>244</v>
      </c>
      <c r="J79">
        <v>154</v>
      </c>
      <c r="K79">
        <v>85</v>
      </c>
      <c r="L79">
        <v>69</v>
      </c>
      <c r="M79">
        <v>66</v>
      </c>
    </row>
    <row r="80" spans="1:13" x14ac:dyDescent="0.15">
      <c r="A80">
        <v>25015</v>
      </c>
      <c r="B80">
        <v>7308</v>
      </c>
      <c r="C80">
        <v>3008010</v>
      </c>
      <c r="D80" t="s">
        <v>138</v>
      </c>
      <c r="E80" t="s">
        <v>16</v>
      </c>
      <c r="F80" t="s">
        <v>215</v>
      </c>
      <c r="G80" t="s">
        <v>239</v>
      </c>
      <c r="H80" t="s">
        <v>245</v>
      </c>
      <c r="J80">
        <v>95</v>
      </c>
      <c r="K80">
        <v>56</v>
      </c>
      <c r="L80">
        <v>39</v>
      </c>
      <c r="M80">
        <v>50</v>
      </c>
    </row>
    <row r="81" spans="1:13" x14ac:dyDescent="0.15">
      <c r="A81">
        <v>25016</v>
      </c>
      <c r="B81">
        <v>7308</v>
      </c>
      <c r="C81">
        <v>3009010</v>
      </c>
      <c r="D81" t="s">
        <v>159</v>
      </c>
      <c r="E81" t="s">
        <v>16</v>
      </c>
      <c r="F81" t="s">
        <v>215</v>
      </c>
      <c r="G81" t="s">
        <v>239</v>
      </c>
      <c r="H81" t="s">
        <v>189</v>
      </c>
      <c r="J81">
        <v>147</v>
      </c>
      <c r="K81">
        <v>74</v>
      </c>
      <c r="L81">
        <v>73</v>
      </c>
      <c r="M81">
        <v>66</v>
      </c>
    </row>
    <row r="82" spans="1:13" x14ac:dyDescent="0.15">
      <c r="A82">
        <v>25017</v>
      </c>
      <c r="B82">
        <v>7308</v>
      </c>
      <c r="C82">
        <v>3010010</v>
      </c>
      <c r="D82" t="s">
        <v>86</v>
      </c>
      <c r="E82" t="s">
        <v>16</v>
      </c>
      <c r="F82" t="s">
        <v>215</v>
      </c>
      <c r="G82" t="s">
        <v>239</v>
      </c>
      <c r="H82" t="s">
        <v>193</v>
      </c>
      <c r="J82">
        <v>53</v>
      </c>
      <c r="K82">
        <v>30</v>
      </c>
      <c r="L82">
        <v>23</v>
      </c>
      <c r="M82">
        <v>25</v>
      </c>
    </row>
    <row r="83" spans="1:13" x14ac:dyDescent="0.15">
      <c r="A83">
        <v>25018</v>
      </c>
      <c r="B83">
        <v>7308</v>
      </c>
      <c r="C83">
        <v>3011010</v>
      </c>
      <c r="D83" t="s">
        <v>139</v>
      </c>
      <c r="E83" t="s">
        <v>16</v>
      </c>
      <c r="F83" t="s">
        <v>215</v>
      </c>
      <c r="G83" t="s">
        <v>239</v>
      </c>
      <c r="H83" t="s">
        <v>165</v>
      </c>
      <c r="J83">
        <v>65</v>
      </c>
      <c r="K83">
        <v>37</v>
      </c>
      <c r="L83">
        <v>28</v>
      </c>
      <c r="M83">
        <v>32</v>
      </c>
    </row>
    <row r="84" spans="1:13" x14ac:dyDescent="0.15">
      <c r="A84">
        <v>25019</v>
      </c>
      <c r="B84">
        <v>7308</v>
      </c>
      <c r="C84">
        <v>3012010</v>
      </c>
      <c r="D84" t="s">
        <v>84</v>
      </c>
      <c r="E84" t="s">
        <v>16</v>
      </c>
      <c r="F84" t="s">
        <v>215</v>
      </c>
      <c r="G84" t="s">
        <v>239</v>
      </c>
      <c r="H84" t="s">
        <v>246</v>
      </c>
      <c r="J84">
        <v>89</v>
      </c>
      <c r="K84">
        <v>45</v>
      </c>
      <c r="L84">
        <v>44</v>
      </c>
      <c r="M84">
        <v>32</v>
      </c>
    </row>
    <row r="85" spans="1:13" x14ac:dyDescent="0.15">
      <c r="A85">
        <v>25020</v>
      </c>
      <c r="B85">
        <v>7308</v>
      </c>
      <c r="C85">
        <v>3013010</v>
      </c>
      <c r="D85" t="s">
        <v>85</v>
      </c>
      <c r="E85" t="s">
        <v>16</v>
      </c>
      <c r="F85" t="s">
        <v>215</v>
      </c>
      <c r="G85" t="s">
        <v>239</v>
      </c>
      <c r="H85" t="s">
        <v>247</v>
      </c>
      <c r="J85">
        <v>68</v>
      </c>
      <c r="K85">
        <v>36</v>
      </c>
      <c r="L85">
        <v>32</v>
      </c>
      <c r="M85">
        <v>26</v>
      </c>
    </row>
    <row r="86" spans="1:13" x14ac:dyDescent="0.15">
      <c r="A86">
        <v>25021</v>
      </c>
      <c r="B86">
        <v>7308</v>
      </c>
      <c r="C86">
        <v>3014010</v>
      </c>
      <c r="D86" t="s">
        <v>145</v>
      </c>
      <c r="E86" t="s">
        <v>16</v>
      </c>
      <c r="F86" t="s">
        <v>215</v>
      </c>
      <c r="G86" t="s">
        <v>239</v>
      </c>
      <c r="H86" t="s">
        <v>248</v>
      </c>
      <c r="J86">
        <v>65</v>
      </c>
      <c r="K86">
        <v>33</v>
      </c>
      <c r="L86">
        <v>32</v>
      </c>
      <c r="M86">
        <v>23</v>
      </c>
    </row>
    <row r="87" spans="1:13" x14ac:dyDescent="0.15">
      <c r="A87">
        <v>25022</v>
      </c>
      <c r="B87">
        <v>7308</v>
      </c>
      <c r="C87">
        <v>4001010</v>
      </c>
      <c r="D87" t="s">
        <v>151</v>
      </c>
      <c r="E87" t="s">
        <v>16</v>
      </c>
      <c r="F87" t="s">
        <v>215</v>
      </c>
      <c r="G87" t="s">
        <v>249</v>
      </c>
      <c r="H87" t="s">
        <v>119</v>
      </c>
      <c r="J87">
        <v>133</v>
      </c>
      <c r="K87">
        <v>65</v>
      </c>
      <c r="L87">
        <v>68</v>
      </c>
      <c r="M87">
        <v>54</v>
      </c>
    </row>
    <row r="88" spans="1:13" x14ac:dyDescent="0.15">
      <c r="A88">
        <v>25023</v>
      </c>
      <c r="B88">
        <v>7308</v>
      </c>
      <c r="C88">
        <v>4002010</v>
      </c>
      <c r="D88" t="s">
        <v>152</v>
      </c>
      <c r="E88" t="s">
        <v>16</v>
      </c>
      <c r="F88" t="s">
        <v>215</v>
      </c>
      <c r="G88" t="s">
        <v>249</v>
      </c>
      <c r="H88" t="s">
        <v>211</v>
      </c>
      <c r="J88">
        <v>129</v>
      </c>
      <c r="K88">
        <v>60</v>
      </c>
      <c r="L88">
        <v>69</v>
      </c>
      <c r="M88">
        <v>47</v>
      </c>
    </row>
    <row r="89" spans="1:13" x14ac:dyDescent="0.15">
      <c r="A89">
        <v>25024</v>
      </c>
      <c r="B89">
        <v>7308</v>
      </c>
      <c r="C89">
        <v>4003010</v>
      </c>
      <c r="D89" t="s">
        <v>121</v>
      </c>
      <c r="E89" t="s">
        <v>16</v>
      </c>
      <c r="F89" t="s">
        <v>215</v>
      </c>
      <c r="G89" t="s">
        <v>249</v>
      </c>
      <c r="H89" t="s">
        <v>101</v>
      </c>
      <c r="J89">
        <v>46</v>
      </c>
      <c r="K89">
        <v>24</v>
      </c>
      <c r="L89">
        <v>22</v>
      </c>
      <c r="M89">
        <v>19</v>
      </c>
    </row>
    <row r="90" spans="1:13" x14ac:dyDescent="0.15">
      <c r="A90">
        <v>25025</v>
      </c>
      <c r="B90">
        <v>7308</v>
      </c>
      <c r="C90">
        <v>4004010</v>
      </c>
      <c r="D90" t="s">
        <v>250</v>
      </c>
      <c r="E90" t="s">
        <v>16</v>
      </c>
      <c r="F90" t="s">
        <v>215</v>
      </c>
      <c r="G90" t="s">
        <v>249</v>
      </c>
      <c r="H90" t="s">
        <v>251</v>
      </c>
      <c r="J90">
        <v>20</v>
      </c>
      <c r="K90">
        <v>12</v>
      </c>
      <c r="L90">
        <v>8</v>
      </c>
      <c r="M90">
        <v>11</v>
      </c>
    </row>
    <row r="91" spans="1:13" x14ac:dyDescent="0.15">
      <c r="A91">
        <v>25026</v>
      </c>
      <c r="B91">
        <v>7308</v>
      </c>
      <c r="C91">
        <v>4005010</v>
      </c>
      <c r="D91" t="s">
        <v>207</v>
      </c>
      <c r="E91" t="s">
        <v>16</v>
      </c>
      <c r="F91" t="s">
        <v>215</v>
      </c>
      <c r="G91" t="s">
        <v>249</v>
      </c>
      <c r="H91" t="s">
        <v>214</v>
      </c>
      <c r="J91">
        <v>93</v>
      </c>
      <c r="K91">
        <v>45</v>
      </c>
      <c r="L91">
        <v>48</v>
      </c>
      <c r="M91">
        <v>39</v>
      </c>
    </row>
    <row r="92" spans="1:13" x14ac:dyDescent="0.15">
      <c r="A92">
        <v>25027</v>
      </c>
      <c r="B92">
        <v>7308</v>
      </c>
      <c r="C92">
        <v>4006010</v>
      </c>
      <c r="D92" t="s">
        <v>78</v>
      </c>
      <c r="E92" t="s">
        <v>16</v>
      </c>
      <c r="F92" t="s">
        <v>215</v>
      </c>
      <c r="G92" t="s">
        <v>249</v>
      </c>
      <c r="H92" t="s">
        <v>252</v>
      </c>
      <c r="J92">
        <v>81</v>
      </c>
      <c r="K92">
        <v>41</v>
      </c>
      <c r="L92">
        <v>40</v>
      </c>
      <c r="M92">
        <v>31</v>
      </c>
    </row>
    <row r="93" spans="1:13" x14ac:dyDescent="0.15">
      <c r="A93">
        <v>25028</v>
      </c>
      <c r="B93">
        <v>7308</v>
      </c>
      <c r="C93">
        <v>5001010</v>
      </c>
      <c r="D93" t="s">
        <v>80</v>
      </c>
      <c r="E93" t="s">
        <v>16</v>
      </c>
      <c r="F93" t="s">
        <v>215</v>
      </c>
      <c r="G93" t="s">
        <v>253</v>
      </c>
      <c r="H93" t="s">
        <v>254</v>
      </c>
      <c r="J93">
        <v>72</v>
      </c>
      <c r="K93">
        <v>38</v>
      </c>
      <c r="L93">
        <v>34</v>
      </c>
      <c r="M93">
        <v>27</v>
      </c>
    </row>
    <row r="94" spans="1:13" x14ac:dyDescent="0.15">
      <c r="A94">
        <v>25029</v>
      </c>
      <c r="B94">
        <v>7308</v>
      </c>
      <c r="C94">
        <v>5002010</v>
      </c>
      <c r="D94" t="s">
        <v>81</v>
      </c>
      <c r="E94" t="s">
        <v>16</v>
      </c>
      <c r="F94" t="s">
        <v>215</v>
      </c>
      <c r="G94" t="s">
        <v>253</v>
      </c>
      <c r="H94" t="s">
        <v>255</v>
      </c>
      <c r="J94">
        <v>98</v>
      </c>
      <c r="K94">
        <v>53</v>
      </c>
      <c r="L94">
        <v>45</v>
      </c>
      <c r="M94">
        <v>34</v>
      </c>
    </row>
    <row r="95" spans="1:13" x14ac:dyDescent="0.15">
      <c r="A95">
        <v>25030</v>
      </c>
      <c r="B95">
        <v>7308</v>
      </c>
      <c r="C95">
        <v>5003010</v>
      </c>
      <c r="D95" t="s">
        <v>82</v>
      </c>
      <c r="E95" t="s">
        <v>16</v>
      </c>
      <c r="F95" t="s">
        <v>215</v>
      </c>
      <c r="G95" t="s">
        <v>253</v>
      </c>
      <c r="H95" t="s">
        <v>256</v>
      </c>
      <c r="J95">
        <v>88</v>
      </c>
      <c r="K95">
        <v>42</v>
      </c>
      <c r="L95">
        <v>46</v>
      </c>
      <c r="M95">
        <v>29</v>
      </c>
    </row>
    <row r="96" spans="1:13" x14ac:dyDescent="0.15">
      <c r="A96">
        <v>25031</v>
      </c>
      <c r="B96">
        <v>7308</v>
      </c>
      <c r="C96">
        <v>6001010</v>
      </c>
      <c r="D96" t="s">
        <v>120</v>
      </c>
      <c r="E96" t="s">
        <v>16</v>
      </c>
      <c r="F96" t="s">
        <v>215</v>
      </c>
      <c r="G96" t="s">
        <v>257</v>
      </c>
      <c r="H96" t="s">
        <v>192</v>
      </c>
      <c r="J96">
        <v>35</v>
      </c>
      <c r="K96">
        <v>17</v>
      </c>
      <c r="L96">
        <v>18</v>
      </c>
      <c r="M96">
        <v>14</v>
      </c>
    </row>
    <row r="97" spans="1:13" x14ac:dyDescent="0.15">
      <c r="A97">
        <v>25032</v>
      </c>
      <c r="B97">
        <v>7308</v>
      </c>
      <c r="C97">
        <v>6002010</v>
      </c>
      <c r="D97" t="s">
        <v>258</v>
      </c>
      <c r="E97" t="s">
        <v>16</v>
      </c>
      <c r="F97" t="s">
        <v>215</v>
      </c>
      <c r="G97" t="s">
        <v>257</v>
      </c>
      <c r="H97" t="s">
        <v>194</v>
      </c>
      <c r="J97">
        <v>10</v>
      </c>
      <c r="K97">
        <v>5</v>
      </c>
      <c r="L97">
        <v>5</v>
      </c>
      <c r="M97">
        <v>6</v>
      </c>
    </row>
    <row r="98" spans="1:13" x14ac:dyDescent="0.15">
      <c r="A98">
        <v>25033</v>
      </c>
      <c r="B98">
        <v>7308</v>
      </c>
      <c r="C98">
        <v>6003010</v>
      </c>
      <c r="D98" t="s">
        <v>83</v>
      </c>
      <c r="E98" t="s">
        <v>16</v>
      </c>
      <c r="F98" t="s">
        <v>215</v>
      </c>
      <c r="G98" t="s">
        <v>257</v>
      </c>
      <c r="H98" t="s">
        <v>259</v>
      </c>
      <c r="J98">
        <v>24</v>
      </c>
      <c r="K98">
        <v>13</v>
      </c>
      <c r="L98">
        <v>11</v>
      </c>
      <c r="M98">
        <v>11</v>
      </c>
    </row>
    <row r="99" spans="1:13" x14ac:dyDescent="0.15">
      <c r="A99">
        <v>25034</v>
      </c>
      <c r="B99">
        <v>7308</v>
      </c>
      <c r="C99">
        <v>6004010</v>
      </c>
      <c r="D99" t="s">
        <v>181</v>
      </c>
      <c r="E99" t="s">
        <v>16</v>
      </c>
      <c r="F99" t="s">
        <v>215</v>
      </c>
      <c r="G99" t="s">
        <v>257</v>
      </c>
      <c r="H99" t="s">
        <v>167</v>
      </c>
      <c r="J99">
        <v>41</v>
      </c>
      <c r="K99">
        <v>21</v>
      </c>
      <c r="L99">
        <v>20</v>
      </c>
      <c r="M99">
        <v>18</v>
      </c>
    </row>
    <row r="100" spans="1:13" x14ac:dyDescent="0.15">
      <c r="A100">
        <v>25035</v>
      </c>
      <c r="B100">
        <v>7308</v>
      </c>
      <c r="C100">
        <v>6005010</v>
      </c>
      <c r="D100" t="s">
        <v>260</v>
      </c>
      <c r="E100" t="s">
        <v>16</v>
      </c>
      <c r="F100" t="s">
        <v>215</v>
      </c>
      <c r="G100" t="s">
        <v>257</v>
      </c>
      <c r="H100" t="s">
        <v>233</v>
      </c>
      <c r="J100">
        <v>27</v>
      </c>
      <c r="K100">
        <v>15</v>
      </c>
      <c r="L100">
        <v>12</v>
      </c>
      <c r="M100">
        <v>11</v>
      </c>
    </row>
    <row r="101" spans="1:13" x14ac:dyDescent="0.15">
      <c r="A101">
        <v>25036</v>
      </c>
      <c r="B101">
        <v>7308</v>
      </c>
      <c r="C101">
        <v>6006010</v>
      </c>
      <c r="D101" t="s">
        <v>142</v>
      </c>
      <c r="E101" t="s">
        <v>16</v>
      </c>
      <c r="F101" t="s">
        <v>215</v>
      </c>
      <c r="G101" t="s">
        <v>257</v>
      </c>
      <c r="H101" t="s">
        <v>208</v>
      </c>
      <c r="J101">
        <v>34</v>
      </c>
      <c r="K101">
        <v>14</v>
      </c>
      <c r="L101">
        <v>20</v>
      </c>
      <c r="M101">
        <v>14</v>
      </c>
    </row>
    <row r="102" spans="1:13" x14ac:dyDescent="0.15">
      <c r="A102">
        <v>25037</v>
      </c>
      <c r="B102">
        <v>7308</v>
      </c>
      <c r="C102">
        <v>6007010</v>
      </c>
      <c r="D102" t="s">
        <v>183</v>
      </c>
      <c r="E102" t="s">
        <v>16</v>
      </c>
      <c r="F102" t="s">
        <v>215</v>
      </c>
      <c r="G102" t="s">
        <v>257</v>
      </c>
      <c r="H102" t="s">
        <v>261</v>
      </c>
      <c r="J102">
        <v>20</v>
      </c>
      <c r="K102">
        <v>9</v>
      </c>
      <c r="L102">
        <v>11</v>
      </c>
      <c r="M102">
        <v>10</v>
      </c>
    </row>
    <row r="103" spans="1:13" x14ac:dyDescent="0.15">
      <c r="A103">
        <v>25038</v>
      </c>
      <c r="B103">
        <v>7308</v>
      </c>
      <c r="C103">
        <v>6008010</v>
      </c>
      <c r="D103" t="s">
        <v>149</v>
      </c>
      <c r="E103" t="s">
        <v>16</v>
      </c>
      <c r="F103" t="s">
        <v>215</v>
      </c>
      <c r="G103" t="s">
        <v>257</v>
      </c>
      <c r="H103" t="s">
        <v>262</v>
      </c>
      <c r="J103">
        <v>39</v>
      </c>
      <c r="K103">
        <v>21</v>
      </c>
      <c r="L103">
        <v>18</v>
      </c>
      <c r="M103">
        <v>19</v>
      </c>
    </row>
    <row r="104" spans="1:13" x14ac:dyDescent="0.15">
      <c r="A104">
        <v>25039</v>
      </c>
      <c r="B104">
        <v>7308</v>
      </c>
      <c r="C104">
        <v>6009010</v>
      </c>
      <c r="D104" t="s">
        <v>143</v>
      </c>
      <c r="E104" t="s">
        <v>16</v>
      </c>
      <c r="F104" t="s">
        <v>215</v>
      </c>
      <c r="G104" t="s">
        <v>257</v>
      </c>
      <c r="H104" t="s">
        <v>174</v>
      </c>
      <c r="J104">
        <v>23</v>
      </c>
      <c r="K104">
        <v>10</v>
      </c>
      <c r="L104">
        <v>13</v>
      </c>
      <c r="M104">
        <v>9</v>
      </c>
    </row>
    <row r="105" spans="1:13" x14ac:dyDescent="0.15">
      <c r="A105">
        <v>25040</v>
      </c>
      <c r="B105">
        <v>7308</v>
      </c>
      <c r="C105">
        <v>6010010</v>
      </c>
      <c r="D105" t="s">
        <v>144</v>
      </c>
      <c r="E105" t="s">
        <v>16</v>
      </c>
      <c r="F105" t="s">
        <v>215</v>
      </c>
      <c r="G105" t="s">
        <v>257</v>
      </c>
      <c r="H105" t="s">
        <v>263</v>
      </c>
      <c r="J105">
        <v>23</v>
      </c>
      <c r="K105">
        <v>14</v>
      </c>
      <c r="L105">
        <v>9</v>
      </c>
      <c r="M105">
        <v>10</v>
      </c>
    </row>
    <row r="106" spans="1:13" x14ac:dyDescent="0.15">
      <c r="A106">
        <v>25041</v>
      </c>
      <c r="B106">
        <v>7308</v>
      </c>
      <c r="C106">
        <v>6011010</v>
      </c>
      <c r="D106" t="s">
        <v>79</v>
      </c>
      <c r="E106" t="s">
        <v>16</v>
      </c>
      <c r="F106" t="s">
        <v>215</v>
      </c>
      <c r="G106" t="s">
        <v>257</v>
      </c>
      <c r="H106" t="s">
        <v>264</v>
      </c>
      <c r="J106">
        <v>14</v>
      </c>
      <c r="K106">
        <v>8</v>
      </c>
      <c r="L106">
        <v>6</v>
      </c>
      <c r="M106">
        <v>7</v>
      </c>
    </row>
    <row r="107" spans="1:13" x14ac:dyDescent="0.15">
      <c r="A107">
        <v>25042</v>
      </c>
      <c r="B107">
        <v>7308</v>
      </c>
      <c r="C107">
        <v>6012010</v>
      </c>
      <c r="D107" t="s">
        <v>182</v>
      </c>
      <c r="E107" t="s">
        <v>16</v>
      </c>
      <c r="F107" t="s">
        <v>215</v>
      </c>
      <c r="G107" t="s">
        <v>257</v>
      </c>
      <c r="H107" t="s">
        <v>265</v>
      </c>
      <c r="J107">
        <v>29</v>
      </c>
      <c r="K107">
        <v>16</v>
      </c>
      <c r="L107">
        <v>13</v>
      </c>
      <c r="M107">
        <v>14</v>
      </c>
    </row>
    <row r="108" spans="1:13" x14ac:dyDescent="0.15">
      <c r="A108">
        <v>25043</v>
      </c>
      <c r="B108">
        <v>7308</v>
      </c>
      <c r="C108">
        <v>7001010</v>
      </c>
      <c r="D108" t="s">
        <v>132</v>
      </c>
      <c r="E108" t="s">
        <v>16</v>
      </c>
      <c r="F108" t="s">
        <v>215</v>
      </c>
      <c r="G108" t="s">
        <v>266</v>
      </c>
      <c r="H108" t="s">
        <v>267</v>
      </c>
      <c r="J108">
        <v>188</v>
      </c>
      <c r="K108">
        <v>93</v>
      </c>
      <c r="L108">
        <v>95</v>
      </c>
      <c r="M108">
        <v>59</v>
      </c>
    </row>
    <row r="109" spans="1:13" x14ac:dyDescent="0.15">
      <c r="A109">
        <v>25044</v>
      </c>
      <c r="B109">
        <v>7308</v>
      </c>
      <c r="C109">
        <v>7002010</v>
      </c>
      <c r="D109" t="s">
        <v>185</v>
      </c>
      <c r="E109" t="s">
        <v>16</v>
      </c>
      <c r="F109" t="s">
        <v>215</v>
      </c>
      <c r="G109" t="s">
        <v>266</v>
      </c>
      <c r="H109" t="s">
        <v>268</v>
      </c>
      <c r="J109">
        <v>156</v>
      </c>
      <c r="K109">
        <v>76</v>
      </c>
      <c r="L109">
        <v>80</v>
      </c>
      <c r="M109">
        <v>51</v>
      </c>
    </row>
    <row r="110" spans="1:13" x14ac:dyDescent="0.15">
      <c r="A110">
        <v>25045</v>
      </c>
      <c r="B110">
        <v>7308</v>
      </c>
      <c r="C110">
        <v>7003010</v>
      </c>
      <c r="D110" t="s">
        <v>133</v>
      </c>
      <c r="E110" t="s">
        <v>16</v>
      </c>
      <c r="F110" t="s">
        <v>215</v>
      </c>
      <c r="G110" t="s">
        <v>266</v>
      </c>
      <c r="H110" t="s">
        <v>269</v>
      </c>
      <c r="J110">
        <v>137</v>
      </c>
      <c r="K110">
        <v>70</v>
      </c>
      <c r="L110">
        <v>67</v>
      </c>
      <c r="M110">
        <v>59</v>
      </c>
    </row>
    <row r="111" spans="1:13" x14ac:dyDescent="0.15">
      <c r="A111">
        <v>25046</v>
      </c>
      <c r="B111">
        <v>7308</v>
      </c>
      <c r="C111">
        <v>7004010</v>
      </c>
      <c r="D111" t="s">
        <v>31</v>
      </c>
      <c r="E111" t="s">
        <v>16</v>
      </c>
      <c r="F111" t="s">
        <v>215</v>
      </c>
      <c r="G111" t="s">
        <v>266</v>
      </c>
      <c r="H111" t="s">
        <v>96</v>
      </c>
      <c r="J111">
        <v>128</v>
      </c>
      <c r="K111">
        <v>59</v>
      </c>
      <c r="L111">
        <v>69</v>
      </c>
      <c r="M111">
        <v>50</v>
      </c>
    </row>
    <row r="112" spans="1:13" x14ac:dyDescent="0.15">
      <c r="A112">
        <v>25047</v>
      </c>
      <c r="B112">
        <v>7308</v>
      </c>
      <c r="C112">
        <v>8001010</v>
      </c>
      <c r="D112" t="s">
        <v>188</v>
      </c>
      <c r="E112" t="s">
        <v>16</v>
      </c>
      <c r="F112" t="s">
        <v>215</v>
      </c>
      <c r="G112" t="s">
        <v>270</v>
      </c>
      <c r="H112" t="s">
        <v>212</v>
      </c>
      <c r="J112">
        <v>45</v>
      </c>
      <c r="K112">
        <v>24</v>
      </c>
      <c r="L112">
        <v>21</v>
      </c>
      <c r="M112">
        <v>20</v>
      </c>
    </row>
    <row r="113" spans="1:13" x14ac:dyDescent="0.15">
      <c r="A113">
        <v>25048</v>
      </c>
      <c r="B113">
        <v>7308</v>
      </c>
      <c r="C113">
        <v>8002010</v>
      </c>
      <c r="D113" t="s">
        <v>20</v>
      </c>
      <c r="E113" t="s">
        <v>16</v>
      </c>
      <c r="F113" t="s">
        <v>215</v>
      </c>
      <c r="G113" t="s">
        <v>270</v>
      </c>
      <c r="H113" t="s">
        <v>271</v>
      </c>
      <c r="J113">
        <v>96</v>
      </c>
      <c r="K113">
        <v>57</v>
      </c>
      <c r="L113">
        <v>39</v>
      </c>
      <c r="M113">
        <v>29</v>
      </c>
    </row>
    <row r="114" spans="1:13" x14ac:dyDescent="0.15">
      <c r="A114">
        <v>25049</v>
      </c>
      <c r="B114">
        <v>7308</v>
      </c>
      <c r="C114">
        <v>8003010</v>
      </c>
      <c r="D114" t="s">
        <v>150</v>
      </c>
      <c r="E114" t="s">
        <v>16</v>
      </c>
      <c r="F114" t="s">
        <v>215</v>
      </c>
      <c r="G114" t="s">
        <v>270</v>
      </c>
      <c r="H114" t="s">
        <v>272</v>
      </c>
      <c r="J114">
        <v>122</v>
      </c>
      <c r="K114">
        <v>63</v>
      </c>
      <c r="L114">
        <v>59</v>
      </c>
      <c r="M114">
        <v>41</v>
      </c>
    </row>
    <row r="115" spans="1:13" x14ac:dyDescent="0.15">
      <c r="A115">
        <v>25050</v>
      </c>
      <c r="B115">
        <v>7308</v>
      </c>
      <c r="C115">
        <v>8004010</v>
      </c>
      <c r="D115" t="s">
        <v>21</v>
      </c>
      <c r="E115" t="s">
        <v>16</v>
      </c>
      <c r="F115" t="s">
        <v>215</v>
      </c>
      <c r="G115" t="s">
        <v>270</v>
      </c>
      <c r="H115" t="s">
        <v>273</v>
      </c>
      <c r="J115">
        <v>106</v>
      </c>
      <c r="K115">
        <v>54</v>
      </c>
      <c r="L115">
        <v>52</v>
      </c>
      <c r="M115">
        <v>40</v>
      </c>
    </row>
    <row r="116" spans="1:13" x14ac:dyDescent="0.15">
      <c r="A116">
        <v>25051</v>
      </c>
      <c r="B116">
        <v>7308</v>
      </c>
      <c r="C116">
        <v>8005010</v>
      </c>
      <c r="D116" t="s">
        <v>22</v>
      </c>
      <c r="E116" t="s">
        <v>16</v>
      </c>
      <c r="F116" t="s">
        <v>215</v>
      </c>
      <c r="G116" t="s">
        <v>270</v>
      </c>
      <c r="H116" t="s">
        <v>176</v>
      </c>
      <c r="J116">
        <v>70</v>
      </c>
      <c r="K116">
        <v>34</v>
      </c>
      <c r="L116">
        <v>36</v>
      </c>
      <c r="M116">
        <v>23</v>
      </c>
    </row>
    <row r="117" spans="1:13" x14ac:dyDescent="0.15">
      <c r="A117">
        <v>25052</v>
      </c>
      <c r="B117">
        <v>7308</v>
      </c>
      <c r="C117">
        <v>8006010</v>
      </c>
      <c r="D117" t="s">
        <v>23</v>
      </c>
      <c r="E117" t="s">
        <v>16</v>
      </c>
      <c r="F117" t="s">
        <v>215</v>
      </c>
      <c r="G117" t="s">
        <v>270</v>
      </c>
      <c r="H117" t="s">
        <v>103</v>
      </c>
      <c r="J117">
        <v>95</v>
      </c>
      <c r="K117">
        <v>52</v>
      </c>
      <c r="L117">
        <v>43</v>
      </c>
      <c r="M117">
        <v>33</v>
      </c>
    </row>
    <row r="118" spans="1:13" x14ac:dyDescent="0.15">
      <c r="A118">
        <v>25053</v>
      </c>
      <c r="B118">
        <v>7308</v>
      </c>
      <c r="C118">
        <v>9001010</v>
      </c>
      <c r="D118" t="s">
        <v>134</v>
      </c>
      <c r="E118" t="s">
        <v>16</v>
      </c>
      <c r="F118" t="s">
        <v>215</v>
      </c>
      <c r="G118" t="s">
        <v>274</v>
      </c>
      <c r="H118" t="s">
        <v>275</v>
      </c>
      <c r="J118">
        <v>134</v>
      </c>
      <c r="K118">
        <v>65</v>
      </c>
      <c r="L118">
        <v>69</v>
      </c>
      <c r="M118">
        <v>54</v>
      </c>
    </row>
    <row r="119" spans="1:13" x14ac:dyDescent="0.15">
      <c r="A119">
        <v>25054</v>
      </c>
      <c r="B119">
        <v>7308</v>
      </c>
      <c r="C119">
        <v>9002010</v>
      </c>
      <c r="D119" t="s">
        <v>135</v>
      </c>
      <c r="E119" t="s">
        <v>16</v>
      </c>
      <c r="F119" t="s">
        <v>215</v>
      </c>
      <c r="G119" t="s">
        <v>274</v>
      </c>
      <c r="H119" t="s">
        <v>275</v>
      </c>
      <c r="J119">
        <v>61</v>
      </c>
      <c r="K119">
        <v>29</v>
      </c>
      <c r="L119">
        <v>32</v>
      </c>
      <c r="M119">
        <v>24</v>
      </c>
    </row>
    <row r="120" spans="1:13" x14ac:dyDescent="0.15">
      <c r="A120">
        <v>25055</v>
      </c>
      <c r="B120">
        <v>7308</v>
      </c>
      <c r="C120">
        <v>9003010</v>
      </c>
      <c r="D120" t="s">
        <v>77</v>
      </c>
      <c r="E120" t="s">
        <v>16</v>
      </c>
      <c r="F120" t="s">
        <v>215</v>
      </c>
      <c r="G120" t="s">
        <v>274</v>
      </c>
      <c r="H120" t="s">
        <v>276</v>
      </c>
      <c r="J120">
        <v>59</v>
      </c>
      <c r="K120">
        <v>24</v>
      </c>
      <c r="L120">
        <v>35</v>
      </c>
      <c r="M120">
        <v>31</v>
      </c>
    </row>
    <row r="121" spans="1:13" x14ac:dyDescent="0.15">
      <c r="A121">
        <v>25056</v>
      </c>
      <c r="B121">
        <v>7308</v>
      </c>
      <c r="C121">
        <v>9004010</v>
      </c>
      <c r="D121" t="s">
        <v>147</v>
      </c>
      <c r="E121" t="s">
        <v>16</v>
      </c>
      <c r="F121" t="s">
        <v>215</v>
      </c>
      <c r="G121" t="s">
        <v>274</v>
      </c>
      <c r="H121" t="s">
        <v>276</v>
      </c>
      <c r="J121">
        <v>61</v>
      </c>
      <c r="K121">
        <v>25</v>
      </c>
      <c r="L121">
        <v>36</v>
      </c>
      <c r="M121">
        <v>32</v>
      </c>
    </row>
    <row r="122" spans="1:13" x14ac:dyDescent="0.15">
      <c r="A122">
        <v>25057</v>
      </c>
      <c r="B122">
        <v>7308</v>
      </c>
      <c r="C122">
        <v>9005010</v>
      </c>
      <c r="D122" t="s">
        <v>162</v>
      </c>
      <c r="E122" t="s">
        <v>16</v>
      </c>
      <c r="F122" t="s">
        <v>215</v>
      </c>
      <c r="G122" t="s">
        <v>274</v>
      </c>
      <c r="H122" t="s">
        <v>277</v>
      </c>
      <c r="J122">
        <v>117</v>
      </c>
      <c r="K122">
        <v>61</v>
      </c>
      <c r="L122">
        <v>56</v>
      </c>
      <c r="M122">
        <v>51</v>
      </c>
    </row>
    <row r="123" spans="1:13" x14ac:dyDescent="0.15">
      <c r="A123">
        <v>25058</v>
      </c>
      <c r="B123">
        <v>7308</v>
      </c>
      <c r="C123">
        <v>9006010</v>
      </c>
      <c r="D123" t="s">
        <v>163</v>
      </c>
      <c r="E123" t="s">
        <v>16</v>
      </c>
      <c r="F123" t="s">
        <v>215</v>
      </c>
      <c r="G123" t="s">
        <v>274</v>
      </c>
      <c r="H123" t="s">
        <v>100</v>
      </c>
      <c r="J123">
        <v>124</v>
      </c>
      <c r="K123">
        <v>66</v>
      </c>
      <c r="L123">
        <v>58</v>
      </c>
      <c r="M123">
        <v>54</v>
      </c>
    </row>
    <row r="124" spans="1:13" x14ac:dyDescent="0.15">
      <c r="A124">
        <v>25059</v>
      </c>
      <c r="B124">
        <v>7308</v>
      </c>
      <c r="C124">
        <v>9007010</v>
      </c>
      <c r="D124" t="s">
        <v>187</v>
      </c>
      <c r="E124" t="s">
        <v>16</v>
      </c>
      <c r="F124" t="s">
        <v>215</v>
      </c>
      <c r="G124" t="s">
        <v>274</v>
      </c>
      <c r="H124" t="s">
        <v>278</v>
      </c>
      <c r="J124">
        <v>65</v>
      </c>
      <c r="K124">
        <v>28</v>
      </c>
      <c r="L124">
        <v>37</v>
      </c>
      <c r="M124">
        <v>27</v>
      </c>
    </row>
    <row r="125" spans="1:13" x14ac:dyDescent="0.15">
      <c r="A125">
        <v>25060</v>
      </c>
      <c r="B125">
        <v>7308</v>
      </c>
      <c r="C125">
        <v>9008010</v>
      </c>
      <c r="D125" t="s">
        <v>127</v>
      </c>
      <c r="E125" t="s">
        <v>16</v>
      </c>
      <c r="F125" t="s">
        <v>215</v>
      </c>
      <c r="G125" t="s">
        <v>274</v>
      </c>
      <c r="H125" t="s">
        <v>168</v>
      </c>
      <c r="J125">
        <v>219</v>
      </c>
      <c r="K125">
        <v>115</v>
      </c>
      <c r="L125">
        <v>104</v>
      </c>
      <c r="M125">
        <v>100</v>
      </c>
    </row>
    <row r="126" spans="1:13" x14ac:dyDescent="0.15">
      <c r="A126">
        <v>25061</v>
      </c>
      <c r="B126">
        <v>7308</v>
      </c>
      <c r="C126">
        <v>9009010</v>
      </c>
      <c r="D126" t="s">
        <v>35</v>
      </c>
      <c r="E126" t="s">
        <v>16</v>
      </c>
      <c r="F126" t="s">
        <v>215</v>
      </c>
      <c r="G126" t="s">
        <v>274</v>
      </c>
      <c r="H126" t="s">
        <v>93</v>
      </c>
      <c r="J126">
        <v>120</v>
      </c>
      <c r="K126">
        <v>69</v>
      </c>
      <c r="L126">
        <v>51</v>
      </c>
      <c r="M126">
        <v>54</v>
      </c>
    </row>
    <row r="127" spans="1:13" x14ac:dyDescent="0.15">
      <c r="A127">
        <v>25062</v>
      </c>
      <c r="B127">
        <v>7308</v>
      </c>
      <c r="C127">
        <v>9010010</v>
      </c>
      <c r="D127" t="s">
        <v>36</v>
      </c>
      <c r="E127" t="s">
        <v>16</v>
      </c>
      <c r="F127" t="s">
        <v>215</v>
      </c>
      <c r="G127" t="s">
        <v>274</v>
      </c>
      <c r="H127" t="s">
        <v>279</v>
      </c>
      <c r="J127">
        <v>96</v>
      </c>
      <c r="K127">
        <v>48</v>
      </c>
      <c r="L127">
        <v>48</v>
      </c>
      <c r="M127">
        <v>40</v>
      </c>
    </row>
    <row r="128" spans="1:13" x14ac:dyDescent="0.15">
      <c r="A128">
        <v>25063</v>
      </c>
      <c r="B128">
        <v>7308</v>
      </c>
      <c r="C128">
        <v>9011010</v>
      </c>
      <c r="D128" t="s">
        <v>164</v>
      </c>
      <c r="E128" t="s">
        <v>16</v>
      </c>
      <c r="F128" t="s">
        <v>215</v>
      </c>
      <c r="G128" t="s">
        <v>274</v>
      </c>
      <c r="H128" t="s">
        <v>280</v>
      </c>
      <c r="J128">
        <v>284</v>
      </c>
      <c r="K128">
        <v>151</v>
      </c>
      <c r="L128">
        <v>133</v>
      </c>
      <c r="M128">
        <v>108</v>
      </c>
    </row>
    <row r="129" spans="1:13" x14ac:dyDescent="0.15">
      <c r="A129">
        <v>25064</v>
      </c>
      <c r="B129">
        <v>7308</v>
      </c>
      <c r="C129">
        <v>9012010</v>
      </c>
      <c r="D129" t="s">
        <v>40</v>
      </c>
      <c r="E129" t="s">
        <v>16</v>
      </c>
      <c r="F129" t="s">
        <v>215</v>
      </c>
      <c r="G129" t="s">
        <v>274</v>
      </c>
      <c r="H129" t="s">
        <v>118</v>
      </c>
      <c r="J129">
        <v>196</v>
      </c>
      <c r="K129">
        <v>99</v>
      </c>
      <c r="L129">
        <v>97</v>
      </c>
      <c r="M129">
        <v>73</v>
      </c>
    </row>
    <row r="130" spans="1:13" x14ac:dyDescent="0.15">
      <c r="A130">
        <v>25065</v>
      </c>
      <c r="B130">
        <v>7308</v>
      </c>
      <c r="C130">
        <v>9013010</v>
      </c>
      <c r="D130" t="s">
        <v>37</v>
      </c>
      <c r="E130" t="s">
        <v>16</v>
      </c>
      <c r="F130" t="s">
        <v>215</v>
      </c>
      <c r="G130" t="s">
        <v>274</v>
      </c>
      <c r="H130" t="s">
        <v>107</v>
      </c>
      <c r="J130">
        <v>134</v>
      </c>
      <c r="K130">
        <v>66</v>
      </c>
      <c r="L130">
        <v>68</v>
      </c>
      <c r="M130">
        <v>44</v>
      </c>
    </row>
    <row r="131" spans="1:13" x14ac:dyDescent="0.15">
      <c r="A131">
        <v>25066</v>
      </c>
      <c r="B131">
        <v>7308</v>
      </c>
      <c r="C131">
        <v>9014010</v>
      </c>
      <c r="D131" t="s">
        <v>38</v>
      </c>
      <c r="E131" t="s">
        <v>16</v>
      </c>
      <c r="F131" t="s">
        <v>215</v>
      </c>
      <c r="G131" t="s">
        <v>274</v>
      </c>
      <c r="H131" t="s">
        <v>281</v>
      </c>
      <c r="J131">
        <v>153</v>
      </c>
      <c r="K131">
        <v>81</v>
      </c>
      <c r="L131">
        <v>72</v>
      </c>
      <c r="M131">
        <v>76</v>
      </c>
    </row>
    <row r="132" spans="1:13" x14ac:dyDescent="0.15">
      <c r="A132">
        <v>25067</v>
      </c>
      <c r="B132">
        <v>7308</v>
      </c>
      <c r="C132">
        <v>9015010</v>
      </c>
      <c r="D132" t="s">
        <v>148</v>
      </c>
      <c r="E132" t="s">
        <v>16</v>
      </c>
      <c r="F132" t="s">
        <v>215</v>
      </c>
      <c r="G132" t="s">
        <v>274</v>
      </c>
      <c r="H132" t="s">
        <v>282</v>
      </c>
      <c r="J132">
        <v>131</v>
      </c>
      <c r="K132">
        <v>61</v>
      </c>
      <c r="L132">
        <v>70</v>
      </c>
      <c r="M132">
        <v>43</v>
      </c>
    </row>
    <row r="133" spans="1:13" x14ac:dyDescent="0.15">
      <c r="A133">
        <v>25068</v>
      </c>
      <c r="B133">
        <v>7308</v>
      </c>
      <c r="C133">
        <v>9016010</v>
      </c>
      <c r="D133" t="s">
        <v>62</v>
      </c>
      <c r="E133" t="s">
        <v>16</v>
      </c>
      <c r="F133" t="s">
        <v>215</v>
      </c>
      <c r="G133" t="s">
        <v>274</v>
      </c>
      <c r="H133" t="s">
        <v>117</v>
      </c>
      <c r="J133">
        <v>54</v>
      </c>
      <c r="K133">
        <v>27</v>
      </c>
      <c r="L133">
        <v>27</v>
      </c>
      <c r="M133">
        <v>27</v>
      </c>
    </row>
    <row r="134" spans="1:13" x14ac:dyDescent="0.15">
      <c r="A134">
        <v>25069</v>
      </c>
      <c r="B134">
        <v>7308</v>
      </c>
      <c r="C134">
        <v>9017010</v>
      </c>
      <c r="D134" t="s">
        <v>63</v>
      </c>
      <c r="E134" t="s">
        <v>16</v>
      </c>
      <c r="F134" t="s">
        <v>215</v>
      </c>
      <c r="G134" t="s">
        <v>274</v>
      </c>
      <c r="H134" t="s">
        <v>283</v>
      </c>
      <c r="J134">
        <v>48</v>
      </c>
      <c r="K134">
        <v>19</v>
      </c>
      <c r="L134">
        <v>29</v>
      </c>
      <c r="M134">
        <v>15</v>
      </c>
    </row>
    <row r="135" spans="1:13" x14ac:dyDescent="0.15">
      <c r="A135">
        <v>25070</v>
      </c>
      <c r="B135">
        <v>7308</v>
      </c>
      <c r="C135">
        <v>9018010</v>
      </c>
      <c r="D135" t="s">
        <v>284</v>
      </c>
      <c r="E135" t="s">
        <v>16</v>
      </c>
      <c r="F135" t="s">
        <v>215</v>
      </c>
      <c r="G135" t="s">
        <v>274</v>
      </c>
      <c r="H135" t="s">
        <v>117</v>
      </c>
      <c r="J135">
        <v>61</v>
      </c>
      <c r="K135">
        <v>9</v>
      </c>
      <c r="L135">
        <v>52</v>
      </c>
      <c r="M135">
        <v>1</v>
      </c>
    </row>
    <row r="136" spans="1:13" x14ac:dyDescent="0.15">
      <c r="A136">
        <v>25071</v>
      </c>
      <c r="B136">
        <v>7308</v>
      </c>
      <c r="C136">
        <v>9019010</v>
      </c>
      <c r="D136" t="s">
        <v>285</v>
      </c>
      <c r="E136" t="s">
        <v>16</v>
      </c>
      <c r="F136" t="s">
        <v>215</v>
      </c>
      <c r="G136" t="s">
        <v>274</v>
      </c>
      <c r="H136" t="s">
        <v>166</v>
      </c>
      <c r="J136">
        <v>106</v>
      </c>
      <c r="K136">
        <v>22</v>
      </c>
      <c r="L136">
        <v>84</v>
      </c>
      <c r="M136">
        <v>2</v>
      </c>
    </row>
    <row r="137" spans="1:13" x14ac:dyDescent="0.15">
      <c r="A137">
        <v>25072</v>
      </c>
      <c r="B137">
        <v>7308</v>
      </c>
      <c r="C137">
        <v>10001010</v>
      </c>
      <c r="D137" t="s">
        <v>130</v>
      </c>
      <c r="E137" t="s">
        <v>16</v>
      </c>
      <c r="F137" t="s">
        <v>215</v>
      </c>
      <c r="G137" t="s">
        <v>286</v>
      </c>
      <c r="H137" t="s">
        <v>153</v>
      </c>
      <c r="J137">
        <v>45</v>
      </c>
      <c r="K137">
        <v>23</v>
      </c>
      <c r="L137">
        <v>22</v>
      </c>
      <c r="M137">
        <v>16</v>
      </c>
    </row>
    <row r="138" spans="1:13" x14ac:dyDescent="0.15">
      <c r="A138">
        <v>25073</v>
      </c>
      <c r="B138">
        <v>7308</v>
      </c>
      <c r="C138">
        <v>10002010</v>
      </c>
      <c r="D138" t="s">
        <v>32</v>
      </c>
      <c r="E138" t="s">
        <v>16</v>
      </c>
      <c r="F138" t="s">
        <v>215</v>
      </c>
      <c r="G138" t="s">
        <v>286</v>
      </c>
      <c r="H138" t="s">
        <v>287</v>
      </c>
      <c r="J138">
        <v>65</v>
      </c>
      <c r="K138">
        <v>29</v>
      </c>
      <c r="L138">
        <v>36</v>
      </c>
      <c r="M138">
        <v>24</v>
      </c>
    </row>
    <row r="139" spans="1:13" x14ac:dyDescent="0.15">
      <c r="A139">
        <v>25074</v>
      </c>
      <c r="B139">
        <v>7308</v>
      </c>
      <c r="C139">
        <v>10003010</v>
      </c>
      <c r="D139" t="s">
        <v>33</v>
      </c>
      <c r="E139" t="s">
        <v>16</v>
      </c>
      <c r="F139" t="s">
        <v>215</v>
      </c>
      <c r="G139" t="s">
        <v>286</v>
      </c>
      <c r="H139" t="s">
        <v>102</v>
      </c>
      <c r="J139">
        <v>98</v>
      </c>
      <c r="K139">
        <v>48</v>
      </c>
      <c r="L139">
        <v>50</v>
      </c>
      <c r="M139">
        <v>34</v>
      </c>
    </row>
    <row r="140" spans="1:13" x14ac:dyDescent="0.15">
      <c r="A140">
        <v>25075</v>
      </c>
      <c r="B140">
        <v>7308</v>
      </c>
      <c r="C140">
        <v>10004010</v>
      </c>
      <c r="D140" t="s">
        <v>131</v>
      </c>
      <c r="E140" t="s">
        <v>16</v>
      </c>
      <c r="F140" t="s">
        <v>215</v>
      </c>
      <c r="G140" t="s">
        <v>286</v>
      </c>
      <c r="H140" t="s">
        <v>112</v>
      </c>
      <c r="J140">
        <v>82</v>
      </c>
      <c r="K140">
        <v>42</v>
      </c>
      <c r="L140">
        <v>40</v>
      </c>
      <c r="M140">
        <v>27</v>
      </c>
    </row>
    <row r="141" spans="1:13" x14ac:dyDescent="0.15">
      <c r="A141">
        <v>25076</v>
      </c>
      <c r="B141">
        <v>7308</v>
      </c>
      <c r="C141">
        <v>11002010</v>
      </c>
      <c r="D141" t="s">
        <v>39</v>
      </c>
      <c r="E141" t="s">
        <v>16</v>
      </c>
      <c r="F141" t="s">
        <v>215</v>
      </c>
      <c r="G141" t="s">
        <v>288</v>
      </c>
      <c r="H141" t="s">
        <v>97</v>
      </c>
      <c r="J141">
        <v>166</v>
      </c>
      <c r="K141">
        <v>80</v>
      </c>
      <c r="L141">
        <v>86</v>
      </c>
      <c r="M141">
        <v>66</v>
      </c>
    </row>
    <row r="142" spans="1:13" x14ac:dyDescent="0.15">
      <c r="A142">
        <v>25077</v>
      </c>
      <c r="B142">
        <v>7308</v>
      </c>
      <c r="C142">
        <v>11003010</v>
      </c>
      <c r="D142" t="s">
        <v>18</v>
      </c>
      <c r="E142" t="s">
        <v>16</v>
      </c>
      <c r="F142" t="s">
        <v>215</v>
      </c>
      <c r="G142" t="s">
        <v>288</v>
      </c>
      <c r="H142" t="s">
        <v>203</v>
      </c>
      <c r="J142">
        <v>53</v>
      </c>
      <c r="K142">
        <v>27</v>
      </c>
      <c r="L142">
        <v>26</v>
      </c>
      <c r="M142">
        <v>20</v>
      </c>
    </row>
    <row r="143" spans="1:13" x14ac:dyDescent="0.15">
      <c r="A143">
        <v>25078</v>
      </c>
      <c r="B143">
        <v>7308</v>
      </c>
      <c r="C143">
        <v>11004010</v>
      </c>
      <c r="D143" t="s">
        <v>19</v>
      </c>
      <c r="E143" t="s">
        <v>16</v>
      </c>
      <c r="F143" t="s">
        <v>215</v>
      </c>
      <c r="G143" t="s">
        <v>288</v>
      </c>
      <c r="H143" t="s">
        <v>289</v>
      </c>
      <c r="J143">
        <v>90</v>
      </c>
      <c r="K143">
        <v>43</v>
      </c>
      <c r="L143">
        <v>47</v>
      </c>
      <c r="M143">
        <v>36</v>
      </c>
    </row>
    <row r="144" spans="1:13" x14ac:dyDescent="0.15">
      <c r="A144">
        <v>25079</v>
      </c>
      <c r="B144">
        <v>7308</v>
      </c>
      <c r="C144">
        <v>11005010</v>
      </c>
      <c r="D144" t="s">
        <v>126</v>
      </c>
      <c r="E144" t="s">
        <v>16</v>
      </c>
      <c r="F144" t="s">
        <v>215</v>
      </c>
      <c r="G144" t="s">
        <v>288</v>
      </c>
      <c r="H144" t="s">
        <v>290</v>
      </c>
      <c r="J144">
        <v>56</v>
      </c>
      <c r="K144">
        <v>29</v>
      </c>
      <c r="L144">
        <v>27</v>
      </c>
      <c r="M144">
        <v>21</v>
      </c>
    </row>
    <row r="145" spans="1:13" x14ac:dyDescent="0.15">
      <c r="A145">
        <v>25080</v>
      </c>
      <c r="B145">
        <v>7308</v>
      </c>
      <c r="C145">
        <v>11006010</v>
      </c>
      <c r="D145" t="s">
        <v>129</v>
      </c>
      <c r="E145" t="s">
        <v>16</v>
      </c>
      <c r="F145" t="s">
        <v>215</v>
      </c>
      <c r="G145" t="s">
        <v>288</v>
      </c>
      <c r="H145" t="s">
        <v>206</v>
      </c>
      <c r="J145">
        <v>100</v>
      </c>
      <c r="K145">
        <v>55</v>
      </c>
      <c r="L145">
        <v>45</v>
      </c>
      <c r="M145">
        <v>33</v>
      </c>
    </row>
    <row r="146" spans="1:13" x14ac:dyDescent="0.15">
      <c r="A146">
        <v>25081</v>
      </c>
      <c r="B146">
        <v>7308</v>
      </c>
      <c r="C146">
        <v>11007010</v>
      </c>
      <c r="D146" t="s">
        <v>34</v>
      </c>
      <c r="E146" t="s">
        <v>16</v>
      </c>
      <c r="F146" t="s">
        <v>215</v>
      </c>
      <c r="G146" t="s">
        <v>288</v>
      </c>
      <c r="H146" t="s">
        <v>175</v>
      </c>
      <c r="J146">
        <v>68</v>
      </c>
      <c r="K146">
        <v>31</v>
      </c>
      <c r="L146">
        <v>37</v>
      </c>
      <c r="M146">
        <v>20</v>
      </c>
    </row>
    <row r="147" spans="1:13" x14ac:dyDescent="0.15">
      <c r="A147">
        <v>25082</v>
      </c>
      <c r="B147">
        <v>7308</v>
      </c>
      <c r="C147">
        <v>12001010</v>
      </c>
      <c r="D147" t="s">
        <v>29</v>
      </c>
      <c r="E147" t="s">
        <v>16</v>
      </c>
      <c r="F147" t="s">
        <v>215</v>
      </c>
      <c r="G147" t="s">
        <v>291</v>
      </c>
      <c r="H147" t="s">
        <v>292</v>
      </c>
      <c r="J147">
        <v>154</v>
      </c>
      <c r="K147">
        <v>75</v>
      </c>
      <c r="L147">
        <v>79</v>
      </c>
      <c r="M147">
        <v>44</v>
      </c>
    </row>
    <row r="148" spans="1:13" x14ac:dyDescent="0.15">
      <c r="A148">
        <v>25083</v>
      </c>
      <c r="B148">
        <v>7308</v>
      </c>
      <c r="C148">
        <v>12001010</v>
      </c>
      <c r="D148" t="s">
        <v>30</v>
      </c>
      <c r="E148" t="s">
        <v>16</v>
      </c>
      <c r="F148" t="s">
        <v>215</v>
      </c>
      <c r="G148" t="s">
        <v>291</v>
      </c>
      <c r="H148" t="s">
        <v>177</v>
      </c>
      <c r="J148">
        <v>100</v>
      </c>
      <c r="K148">
        <v>51</v>
      </c>
      <c r="L148">
        <v>49</v>
      </c>
      <c r="M148">
        <v>35</v>
      </c>
    </row>
    <row r="149" spans="1:13" x14ac:dyDescent="0.15">
      <c r="A149">
        <v>25084</v>
      </c>
      <c r="B149">
        <v>7308</v>
      </c>
      <c r="C149">
        <v>12002010</v>
      </c>
      <c r="D149" t="s">
        <v>24</v>
      </c>
      <c r="E149" t="s">
        <v>16</v>
      </c>
      <c r="F149" t="s">
        <v>215</v>
      </c>
      <c r="G149" t="s">
        <v>291</v>
      </c>
      <c r="H149" t="s">
        <v>116</v>
      </c>
      <c r="J149">
        <v>77</v>
      </c>
      <c r="K149">
        <v>42</v>
      </c>
      <c r="L149">
        <v>35</v>
      </c>
      <c r="M149">
        <v>24</v>
      </c>
    </row>
    <row r="150" spans="1:13" x14ac:dyDescent="0.15">
      <c r="A150">
        <v>25085</v>
      </c>
      <c r="B150">
        <v>7308</v>
      </c>
      <c r="C150">
        <v>12003010</v>
      </c>
      <c r="D150" t="s">
        <v>25</v>
      </c>
      <c r="E150" t="s">
        <v>16</v>
      </c>
      <c r="F150" t="s">
        <v>215</v>
      </c>
      <c r="G150" t="s">
        <v>291</v>
      </c>
      <c r="H150" t="s">
        <v>104</v>
      </c>
      <c r="J150">
        <v>98</v>
      </c>
      <c r="K150">
        <v>50</v>
      </c>
      <c r="L150">
        <v>48</v>
      </c>
      <c r="M150">
        <v>37</v>
      </c>
    </row>
    <row r="151" spans="1:13" x14ac:dyDescent="0.15">
      <c r="A151">
        <v>25086</v>
      </c>
      <c r="B151">
        <v>7308</v>
      </c>
      <c r="C151">
        <v>12004010</v>
      </c>
      <c r="D151" t="s">
        <v>26</v>
      </c>
      <c r="E151" t="s">
        <v>16</v>
      </c>
      <c r="F151" t="s">
        <v>215</v>
      </c>
      <c r="G151" t="s">
        <v>291</v>
      </c>
      <c r="H151" t="s">
        <v>293</v>
      </c>
      <c r="J151">
        <v>71</v>
      </c>
      <c r="K151">
        <v>38</v>
      </c>
      <c r="L151">
        <v>33</v>
      </c>
      <c r="M151">
        <v>27</v>
      </c>
    </row>
    <row r="152" spans="1:13" x14ac:dyDescent="0.15">
      <c r="A152">
        <v>25087</v>
      </c>
      <c r="B152">
        <v>7308</v>
      </c>
      <c r="C152">
        <v>12005010</v>
      </c>
      <c r="D152" t="s">
        <v>27</v>
      </c>
      <c r="E152" t="s">
        <v>16</v>
      </c>
      <c r="F152" t="s">
        <v>215</v>
      </c>
      <c r="G152" t="s">
        <v>291</v>
      </c>
      <c r="H152" t="s">
        <v>294</v>
      </c>
      <c r="J152">
        <v>158</v>
      </c>
      <c r="K152">
        <v>81</v>
      </c>
      <c r="L152">
        <v>77</v>
      </c>
      <c r="M152">
        <v>58</v>
      </c>
    </row>
    <row r="153" spans="1:13" x14ac:dyDescent="0.15">
      <c r="A153">
        <v>25088</v>
      </c>
      <c r="B153">
        <v>7308</v>
      </c>
      <c r="C153">
        <v>12006010</v>
      </c>
      <c r="D153" t="s">
        <v>28</v>
      </c>
      <c r="E153" t="s">
        <v>16</v>
      </c>
      <c r="F153" t="s">
        <v>215</v>
      </c>
      <c r="G153" t="s">
        <v>291</v>
      </c>
      <c r="H153" t="s">
        <v>295</v>
      </c>
      <c r="J153">
        <v>92</v>
      </c>
      <c r="K153">
        <v>43</v>
      </c>
      <c r="L153">
        <v>49</v>
      </c>
      <c r="M153">
        <v>30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26" sqref="C26:C27"/>
    </sheetView>
  </sheetViews>
  <sheetFormatPr defaultRowHeight="13.5" x14ac:dyDescent="0.15"/>
  <sheetData>
    <row r="1" spans="1:5" x14ac:dyDescent="0.15">
      <c r="B1" t="s">
        <v>12</v>
      </c>
      <c r="C1" t="s">
        <v>13</v>
      </c>
      <c r="D1" t="s">
        <v>14</v>
      </c>
      <c r="E1" t="s">
        <v>297</v>
      </c>
    </row>
    <row r="2" spans="1:5" x14ac:dyDescent="0.15">
      <c r="A2" t="s">
        <v>296</v>
      </c>
      <c r="B2">
        <f>SUM(h01_07!J7:J64)</f>
        <v>4311</v>
      </c>
      <c r="C2">
        <f>SUM(h01_07!K7:K64)</f>
        <v>2065</v>
      </c>
      <c r="D2">
        <f>SUM(h01_07!L7:L64)</f>
        <v>2246</v>
      </c>
      <c r="E2">
        <f>SUM(h01_07!M7:M64)</f>
        <v>1815</v>
      </c>
    </row>
    <row r="3" spans="1:5" x14ac:dyDescent="0.15">
      <c r="A3" t="s">
        <v>234</v>
      </c>
      <c r="B3">
        <f>SUMIF(h01_07!$G$7:$G$153,大字ごと!$A3,h01_07!J$7:J$153)</f>
        <v>563</v>
      </c>
      <c r="C3">
        <f>SUMIF(h01_07!$G$7:$G$153,大字ごと!$A3,h01_07!K$7:K$153)</f>
        <v>274</v>
      </c>
      <c r="D3">
        <f>SUMIF(h01_07!$G$7:$G$153,大字ごと!$A3,h01_07!L$7:L$153)</f>
        <v>289</v>
      </c>
      <c r="E3">
        <f>SUMIF(h01_07!$G$7:$G$153,大字ごと!$A3,h01_07!M$7:M$153)</f>
        <v>204</v>
      </c>
    </row>
    <row r="4" spans="1:5" x14ac:dyDescent="0.15">
      <c r="A4" t="s">
        <v>239</v>
      </c>
      <c r="B4">
        <f>SUMIF(h01_07!$G$7:$G$153,大字ごと!$A4,h01_07!J$7:J$153)</f>
        <v>1278</v>
      </c>
      <c r="C4">
        <f>SUMIF(h01_07!$G$7:$G$153,大字ごと!$A4,h01_07!K$7:K$153)</f>
        <v>670</v>
      </c>
      <c r="D4">
        <f>SUMIF(h01_07!$G$7:$G$153,大字ごと!$A4,h01_07!L$7:L$153)</f>
        <v>608</v>
      </c>
      <c r="E4">
        <f>SUMIF(h01_07!$G$7:$G$153,大字ごと!$A4,h01_07!M$7:M$153)</f>
        <v>514</v>
      </c>
    </row>
    <row r="5" spans="1:5" x14ac:dyDescent="0.15">
      <c r="A5" t="s">
        <v>249</v>
      </c>
      <c r="B5">
        <f>SUMIF(h01_07!$G$7:$G$153,大字ごと!$A5,h01_07!J$7:J$153)</f>
        <v>502</v>
      </c>
      <c r="C5">
        <f>SUMIF(h01_07!$G$7:$G$153,大字ごと!$A5,h01_07!K$7:K$153)</f>
        <v>247</v>
      </c>
      <c r="D5">
        <f>SUMIF(h01_07!$G$7:$G$153,大字ごと!$A5,h01_07!L$7:L$153)</f>
        <v>255</v>
      </c>
      <c r="E5">
        <f>SUMIF(h01_07!$G$7:$G$153,大字ごと!$A5,h01_07!M$7:M$153)</f>
        <v>201</v>
      </c>
    </row>
    <row r="6" spans="1:5" x14ac:dyDescent="0.15">
      <c r="A6" t="s">
        <v>253</v>
      </c>
      <c r="B6">
        <f>SUMIF(h01_07!$G$7:$G$153,大字ごと!$A6,h01_07!J$7:J$153)</f>
        <v>258</v>
      </c>
      <c r="C6">
        <f>SUMIF(h01_07!$G$7:$G$153,大字ごと!$A6,h01_07!K$7:K$153)</f>
        <v>133</v>
      </c>
      <c r="D6">
        <f>SUMIF(h01_07!$G$7:$G$153,大字ごと!$A6,h01_07!L$7:L$153)</f>
        <v>125</v>
      </c>
      <c r="E6">
        <f>SUMIF(h01_07!$G$7:$G$153,大字ごと!$A6,h01_07!M$7:M$153)</f>
        <v>90</v>
      </c>
    </row>
    <row r="7" spans="1:5" x14ac:dyDescent="0.15">
      <c r="A7" t="s">
        <v>257</v>
      </c>
      <c r="B7">
        <f>SUMIF(h01_07!$G$7:$G$153,大字ごと!$A7,h01_07!J$7:J$153)</f>
        <v>319</v>
      </c>
      <c r="C7">
        <f>SUMIF(h01_07!$G$7:$G$153,大字ごと!$A7,h01_07!K$7:K$153)</f>
        <v>163</v>
      </c>
      <c r="D7">
        <f>SUMIF(h01_07!$G$7:$G$153,大字ごと!$A7,h01_07!L$7:L$153)</f>
        <v>156</v>
      </c>
      <c r="E7">
        <f>SUMIF(h01_07!$G$7:$G$153,大字ごと!$A7,h01_07!M$7:M$153)</f>
        <v>143</v>
      </c>
    </row>
    <row r="8" spans="1:5" x14ac:dyDescent="0.15">
      <c r="A8" t="s">
        <v>266</v>
      </c>
      <c r="B8">
        <f>SUMIF(h01_07!$G$7:$G$153,大字ごと!$A8,h01_07!J$7:J$153)</f>
        <v>609</v>
      </c>
      <c r="C8">
        <f>SUMIF(h01_07!$G$7:$G$153,大字ごと!$A8,h01_07!K$7:K$153)</f>
        <v>298</v>
      </c>
      <c r="D8">
        <f>SUMIF(h01_07!$G$7:$G$153,大字ごと!$A8,h01_07!L$7:L$153)</f>
        <v>311</v>
      </c>
      <c r="E8">
        <f>SUMIF(h01_07!$G$7:$G$153,大字ごと!$A8,h01_07!M$7:M$153)</f>
        <v>219</v>
      </c>
    </row>
    <row r="9" spans="1:5" x14ac:dyDescent="0.15">
      <c r="A9" t="s">
        <v>270</v>
      </c>
      <c r="B9">
        <f>SUMIF(h01_07!$G$7:$G$153,大字ごと!$A9,h01_07!J$7:J$153)</f>
        <v>534</v>
      </c>
      <c r="C9">
        <f>SUMIF(h01_07!$G$7:$G$153,大字ごと!$A9,h01_07!K$7:K$153)</f>
        <v>284</v>
      </c>
      <c r="D9">
        <f>SUMIF(h01_07!$G$7:$G$153,大字ごと!$A9,h01_07!L$7:L$153)</f>
        <v>250</v>
      </c>
      <c r="E9">
        <f>SUMIF(h01_07!$G$7:$G$153,大字ごと!$A9,h01_07!M$7:M$153)</f>
        <v>186</v>
      </c>
    </row>
    <row r="10" spans="1:5" x14ac:dyDescent="0.15">
      <c r="A10" t="s">
        <v>274</v>
      </c>
      <c r="B10">
        <f>SUMIF(h01_07!$G$7:$G$153,大字ごと!$A10,h01_07!J$7:J$153)</f>
        <v>2223</v>
      </c>
      <c r="C10">
        <f>SUMIF(h01_07!$G$7:$G$153,大字ごと!$A10,h01_07!K$7:K$153)</f>
        <v>1065</v>
      </c>
      <c r="D10">
        <f>SUMIF(h01_07!$G$7:$G$153,大字ごと!$A10,h01_07!L$7:L$153)</f>
        <v>1158</v>
      </c>
      <c r="E10">
        <f>SUMIF(h01_07!$G$7:$G$153,大字ごと!$A10,h01_07!M$7:M$153)</f>
        <v>856</v>
      </c>
    </row>
    <row r="11" spans="1:5" x14ac:dyDescent="0.15">
      <c r="A11" t="s">
        <v>286</v>
      </c>
      <c r="B11">
        <f>SUMIF(h01_07!$G$7:$G$153,大字ごと!$A11,h01_07!J$7:J$153)</f>
        <v>290</v>
      </c>
      <c r="C11">
        <f>SUMIF(h01_07!$G$7:$G$153,大字ごと!$A11,h01_07!K$7:K$153)</f>
        <v>142</v>
      </c>
      <c r="D11">
        <f>SUMIF(h01_07!$G$7:$G$153,大字ごと!$A11,h01_07!L$7:L$153)</f>
        <v>148</v>
      </c>
      <c r="E11">
        <f>SUMIF(h01_07!$G$7:$G$153,大字ごと!$A11,h01_07!M$7:M$153)</f>
        <v>101</v>
      </c>
    </row>
    <row r="12" spans="1:5" x14ac:dyDescent="0.15">
      <c r="A12" t="s">
        <v>288</v>
      </c>
      <c r="B12">
        <f>SUMIF(h01_07!$G$7:$G$153,大字ごと!$A12,h01_07!J$7:J$153)</f>
        <v>533</v>
      </c>
      <c r="C12">
        <f>SUMIF(h01_07!$G$7:$G$153,大字ごと!$A12,h01_07!K$7:K$153)</f>
        <v>265</v>
      </c>
      <c r="D12">
        <f>SUMIF(h01_07!$G$7:$G$153,大字ごと!$A12,h01_07!L$7:L$153)</f>
        <v>268</v>
      </c>
      <c r="E12">
        <f>SUMIF(h01_07!$G$7:$G$153,大字ごと!$A12,h01_07!M$7:M$153)</f>
        <v>196</v>
      </c>
    </row>
    <row r="13" spans="1:5" x14ac:dyDescent="0.15">
      <c r="A13" t="s">
        <v>291</v>
      </c>
      <c r="B13">
        <f>SUMIF(h01_07!$G$7:$G$153,大字ごと!$A13,h01_07!J$7:J$153)</f>
        <v>750</v>
      </c>
      <c r="C13">
        <f>SUMIF(h01_07!$G$7:$G$153,大字ごと!$A13,h01_07!K$7:K$153)</f>
        <v>380</v>
      </c>
      <c r="D13">
        <f>SUMIF(h01_07!$G$7:$G$153,大字ごと!$A13,h01_07!L$7:L$153)</f>
        <v>370</v>
      </c>
      <c r="E13">
        <f>SUMIF(h01_07!$G$7:$G$153,大字ごと!$A13,h01_07!M$7:M$153)</f>
        <v>255</v>
      </c>
    </row>
    <row r="14" spans="1:5" x14ac:dyDescent="0.15">
      <c r="A14" t="s">
        <v>298</v>
      </c>
      <c r="B14">
        <f>SUM(B2:B13)</f>
        <v>12170</v>
      </c>
      <c r="C14">
        <f>SUM(C2:C13)</f>
        <v>5986</v>
      </c>
      <c r="D14">
        <f>SUM(D2:D13)</f>
        <v>6184</v>
      </c>
      <c r="E14">
        <f>SUM(E2:E13)</f>
        <v>4780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h01_07</vt:lpstr>
      <vt:lpstr>大字ごと</vt:lpstr>
      <vt:lpstr>h01_07!Print_Titles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二階堂 貴人</dc:creator>
  <cp:lastModifiedBy>二階堂貴人</cp:lastModifiedBy>
  <cp:lastPrinted>2022-02-10T05:23:11Z</cp:lastPrinted>
  <dcterms:created xsi:type="dcterms:W3CDTF">2022-02-10T05:08:15Z</dcterms:created>
  <dcterms:modified xsi:type="dcterms:W3CDTF">2022-02-10T05:23:30Z</dcterms:modified>
</cp:coreProperties>
</file>