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codeName="ThisWorkbook" defaultThemeVersion="124226"/>
  <xr:revisionPtr revIDLastSave="0" documentId="13_ncr:1_{B646C4BC-9119-49D9-AEB4-46C2770382C6}" xr6:coauthVersionLast="36" xr6:coauthVersionMax="36" xr10:uidLastSave="{00000000-0000-0000-0000-000000000000}"/>
  <bookViews>
    <workbookView xWindow="0" yWindow="0" windowWidth="28800" windowHeight="11760" xr2:uid="{00000000-000D-0000-FFFF-FFFF00000000}"/>
  </bookViews>
  <sheets>
    <sheet name="差押計算書（黄色セルにのみ入力）" sheetId="1" r:id="rId1"/>
  </sheets>
  <definedNames>
    <definedName name="_xlnm.Print_Area" localSheetId="0">'差押計算書（黄色セルにのみ入力）'!$A$2:$M$26</definedName>
  </definedNames>
  <calcPr calcId="191029"/>
</workbook>
</file>

<file path=xl/calcChain.xml><?xml version="1.0" encoding="utf-8"?>
<calcChain xmlns="http://schemas.openxmlformats.org/spreadsheetml/2006/main">
  <c r="L12" i="1" l="1"/>
  <c r="L10" i="1" l="1"/>
  <c r="L9" i="1"/>
  <c r="L8" i="1"/>
  <c r="L6" i="1"/>
  <c r="L14" i="1" l="1"/>
  <c r="L16" i="1" s="1"/>
  <c r="L18" i="1" l="1"/>
  <c r="L20" i="1" s="1"/>
  <c r="K25" i="1" s="1"/>
</calcChain>
</file>

<file path=xl/sharedStrings.xml><?xml version="1.0" encoding="utf-8"?>
<sst xmlns="http://schemas.openxmlformats.org/spreadsheetml/2006/main" count="56" uniqueCount="43">
  <si>
    <t>滞納者</t>
    <rPh sb="0" eb="3">
      <t>タイノウシャ</t>
    </rPh>
    <phoneticPr fontId="4"/>
  </si>
  <si>
    <t>氏    名</t>
    <rPh sb="0" eb="1">
      <t>シ</t>
    </rPh>
    <rPh sb="5" eb="6">
      <t>メイ</t>
    </rPh>
    <phoneticPr fontId="4"/>
  </si>
  <si>
    <t>①</t>
    <phoneticPr fontId="3"/>
  </si>
  <si>
    <t>円</t>
    <rPh sb="0" eb="1">
      <t>エン</t>
    </rPh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</si>
  <si>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</si>
  <si>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</si>
  <si>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</si>
  <si>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</si>
  <si>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生活保障費</t>
    <rPh sb="0" eb="2">
      <t>セイカツ</t>
    </rPh>
    <rPh sb="2" eb="5">
      <t>ホショウヒ</t>
    </rPh>
    <phoneticPr fontId="3"/>
  </si>
  <si>
    <t>円＋(</t>
    <rPh sb="0" eb="1">
      <t>エン</t>
    </rPh>
    <phoneticPr fontId="3"/>
  </si>
  <si>
    <t>×</t>
    <phoneticPr fontId="3"/>
  </si>
  <si>
    <t>人)</t>
    <rPh sb="0" eb="1">
      <t>ニン</t>
    </rPh>
    <phoneticPr fontId="3"/>
  </si>
  <si>
    <t>&lt;本人&gt;</t>
    <rPh sb="1" eb="3">
      <t>ホンニン</t>
    </rPh>
    <phoneticPr fontId="3"/>
  </si>
  <si>
    <t>小計</t>
    <rPh sb="0" eb="2">
      <t>ショウケイ</t>
    </rPh>
    <phoneticPr fontId="3"/>
  </si>
  <si>
    <t>②+③+④+⑤</t>
    <phoneticPr fontId="3"/>
  </si>
  <si>
    <t>⑥</t>
    <phoneticPr fontId="3"/>
  </si>
  <si>
    <t>体面維持費</t>
    <rPh sb="0" eb="2">
      <t>タイメン</t>
    </rPh>
    <rPh sb="2" eb="5">
      <t>イジヒ</t>
    </rPh>
    <phoneticPr fontId="3"/>
  </si>
  <si>
    <t>⑦</t>
    <phoneticPr fontId="3"/>
  </si>
  <si>
    <t>合  計</t>
    <rPh sb="0" eb="1">
      <t>ゴウ</t>
    </rPh>
    <rPh sb="3" eb="4">
      <t>ケイ</t>
    </rPh>
    <phoneticPr fontId="3"/>
  </si>
  <si>
    <t>⑥＋⑦</t>
    <phoneticPr fontId="3"/>
  </si>
  <si>
    <t>⑧</t>
    <phoneticPr fontId="3"/>
  </si>
  <si>
    <t>差押可能金額</t>
    <rPh sb="0" eb="2">
      <t>サシオサ</t>
    </rPh>
    <rPh sb="2" eb="4">
      <t>カノウ</t>
    </rPh>
    <rPh sb="4" eb="6">
      <t>キンガク</t>
    </rPh>
    <phoneticPr fontId="3"/>
  </si>
  <si>
    <t xml:space="preserve"> </t>
    <phoneticPr fontId="3"/>
  </si>
  <si>
    <t>※同じ月に給与と賞与など複数の支給がある場合は、支給額と控除額には、それぞれを合算した額を計上して算出します。</t>
    <rPh sb="1" eb="2">
      <t>ドウ</t>
    </rPh>
    <rPh sb="3" eb="4">
      <t>ツキ</t>
    </rPh>
    <rPh sb="5" eb="7">
      <t>キュウヨ</t>
    </rPh>
    <rPh sb="8" eb="10">
      <t>ショウヨ</t>
    </rPh>
    <rPh sb="12" eb="14">
      <t>フクスウ</t>
    </rPh>
    <rPh sb="15" eb="17">
      <t>シキュウ</t>
    </rPh>
    <rPh sb="20" eb="22">
      <t>バアイ</t>
    </rPh>
    <rPh sb="24" eb="27">
      <t>シキュウガク</t>
    </rPh>
    <rPh sb="28" eb="31">
      <t>コウジョガク</t>
    </rPh>
    <rPh sb="39" eb="41">
      <t>ガッサン</t>
    </rPh>
    <rPh sb="43" eb="44">
      <t>ガク</t>
    </rPh>
    <rPh sb="45" eb="47">
      <t>ケイジョウ</t>
    </rPh>
    <rPh sb="49" eb="51">
      <t>サンシュツ</t>
    </rPh>
    <phoneticPr fontId="3"/>
  </si>
  <si>
    <t>差押禁止金額（国税徴収法第７６条第１項に掲げる金額）</t>
    <rPh sb="0" eb="2">
      <t>サシオサエ</t>
    </rPh>
    <rPh sb="2" eb="4">
      <t>キンシ</t>
    </rPh>
    <rPh sb="4" eb="6">
      <t>キンガク</t>
    </rPh>
    <phoneticPr fontId="3"/>
  </si>
  <si>
    <t>（①－⑥）×</t>
    <phoneticPr fontId="3"/>
  </si>
  <si>
    <t>①－⑧</t>
    <phoneticPr fontId="3"/>
  </si>
  <si>
    <t xml:space="preserve">給与等の差押金額計算書    </t>
    <rPh sb="2" eb="3">
      <t>トウ</t>
    </rPh>
    <rPh sb="8" eb="11">
      <t>ケイサンショ</t>
    </rPh>
    <phoneticPr fontId="3"/>
  </si>
  <si>
    <t>&lt;本人を除く家族数&gt;</t>
    <rPh sb="1" eb="3">
      <t>ホンニン</t>
    </rPh>
    <rPh sb="4" eb="5">
      <t>ノゾ</t>
    </rPh>
    <rPh sb="6" eb="8">
      <t>カゾク</t>
    </rPh>
    <rPh sb="8" eb="9">
      <t>スウ</t>
    </rPh>
    <phoneticPr fontId="3"/>
  </si>
  <si>
    <t>黄色のセルにのみ入力してください。</t>
    <rPh sb="0" eb="2">
      <t>キイロ</t>
    </rPh>
    <rPh sb="8" eb="10">
      <t>ニュウリョク</t>
    </rPh>
    <phoneticPr fontId="7"/>
  </si>
  <si>
    <t>住　　所</t>
    <rPh sb="0" eb="1">
      <t>ジュウ</t>
    </rPh>
    <rPh sb="3" eb="4">
      <t>ショ</t>
    </rPh>
    <phoneticPr fontId="4"/>
  </si>
  <si>
    <t>円</t>
    <rPh sb="0" eb="1">
      <t>エン</t>
    </rPh>
    <phoneticPr fontId="2"/>
  </si>
  <si>
    <t>A</t>
    <phoneticPr fontId="2"/>
  </si>
  <si>
    <t>※差押可能金額が０円となった場合は、川俣町に納付する必要はありません。</t>
    <rPh sb="1" eb="3">
      <t>サシオサエ</t>
    </rPh>
    <rPh sb="3" eb="5">
      <t>カノウ</t>
    </rPh>
    <rPh sb="5" eb="7">
      <t>キンガク</t>
    </rPh>
    <rPh sb="9" eb="10">
      <t>エン</t>
    </rPh>
    <rPh sb="14" eb="16">
      <t>バアイ</t>
    </rPh>
    <rPh sb="18" eb="21">
      <t>カワマタマチ</t>
    </rPh>
    <rPh sb="22" eb="24">
      <t>ノウフ</t>
    </rPh>
    <rPh sb="26" eb="28">
      <t>ヒツヨウ</t>
    </rPh>
    <phoneticPr fontId="3"/>
  </si>
  <si>
    <t>B
振込手数料</t>
    <rPh sb="2" eb="4">
      <t>フリコミ</t>
    </rPh>
    <rPh sb="4" eb="7">
      <t>テスウリョウ</t>
    </rPh>
    <phoneticPr fontId="2"/>
  </si>
  <si>
    <t>当月内の給料等支給額の合計（千円未満の端数切捨。）</t>
    <rPh sb="0" eb="2">
      <t>トウゲツ</t>
    </rPh>
    <rPh sb="2" eb="3">
      <t>ナイ</t>
    </rPh>
    <rPh sb="4" eb="6">
      <t>キュウリョウ</t>
    </rPh>
    <rPh sb="6" eb="7">
      <t>トウ</t>
    </rPh>
    <rPh sb="7" eb="10">
      <t>シキュウガク</t>
    </rPh>
    <rPh sb="11" eb="13">
      <t>ゴウケイ</t>
    </rPh>
    <rPh sb="14" eb="15">
      <t>セン</t>
    </rPh>
    <rPh sb="15" eb="18">
      <t>エンミマン</t>
    </rPh>
    <rPh sb="19" eb="21">
      <t>ハスウ</t>
    </rPh>
    <rPh sb="21" eb="22">
      <t>キ</t>
    </rPh>
    <rPh sb="22" eb="23">
      <t>ス</t>
    </rPh>
    <phoneticPr fontId="3"/>
  </si>
  <si>
    <t>上記給料等から控除された源泉所得税額
（千円未満の端数切上）</t>
    <rPh sb="0" eb="2">
      <t>ジョウキ</t>
    </rPh>
    <rPh sb="2" eb="4">
      <t>キュウリョウ</t>
    </rPh>
    <rPh sb="4" eb="5">
      <t>トウ</t>
    </rPh>
    <rPh sb="7" eb="9">
      <t>コウジョ</t>
    </rPh>
    <rPh sb="12" eb="14">
      <t>ゲンセン</t>
    </rPh>
    <rPh sb="14" eb="17">
      <t>ショトクゼイ</t>
    </rPh>
    <rPh sb="17" eb="18">
      <t>ガク</t>
    </rPh>
    <rPh sb="28" eb="29">
      <t>ア</t>
    </rPh>
    <phoneticPr fontId="3"/>
  </si>
  <si>
    <t>上記給料等から控除された特別徴収住民税額
（千円未満の端数切上）</t>
    <rPh sb="0" eb="2">
      <t>ジョウキ</t>
    </rPh>
    <rPh sb="2" eb="4">
      <t>キュウリョウ</t>
    </rPh>
    <rPh sb="4" eb="5">
      <t>トウ</t>
    </rPh>
    <rPh sb="7" eb="9">
      <t>コウジョ</t>
    </rPh>
    <rPh sb="12" eb="14">
      <t>トクベツ</t>
    </rPh>
    <rPh sb="14" eb="16">
      <t>チョウシュウ</t>
    </rPh>
    <rPh sb="16" eb="19">
      <t>ジュウミンゼイ</t>
    </rPh>
    <rPh sb="19" eb="20">
      <t>ガク</t>
    </rPh>
    <phoneticPr fontId="3"/>
  </si>
  <si>
    <r>
      <t>又は、⑤</t>
    </r>
    <r>
      <rPr>
        <sz val="12"/>
        <rFont val="Calibri"/>
        <family val="3"/>
      </rPr>
      <t>×</t>
    </r>
    <r>
      <rPr>
        <sz val="12"/>
        <rFont val="HGｺﾞｼｯｸM"/>
        <family val="3"/>
        <charset val="128"/>
      </rPr>
      <t>２のいずれか少ない金額（千円未満の端数切上）</t>
    </r>
    <rPh sb="0" eb="1">
      <t>マタ</t>
    </rPh>
    <rPh sb="11" eb="12">
      <t>スク</t>
    </rPh>
    <rPh sb="14" eb="16">
      <t>キンガク</t>
    </rPh>
    <phoneticPr fontId="3"/>
  </si>
  <si>
    <t>*完納見込みとなった場合には、川俣町から振込額の上限をお知らせいたします。ただし、例月より特に高額となる場合は振込前にご連絡ください。</t>
    <rPh sb="1" eb="3">
      <t>カンノウ</t>
    </rPh>
    <rPh sb="3" eb="5">
      <t>ミコ</t>
    </rPh>
    <rPh sb="10" eb="12">
      <t>バアイ</t>
    </rPh>
    <rPh sb="15" eb="18">
      <t>カワマタマチ</t>
    </rPh>
    <rPh sb="24" eb="26">
      <t>ジョウゲン</t>
    </rPh>
    <rPh sb="28" eb="29">
      <t>シ</t>
    </rPh>
    <rPh sb="41" eb="43">
      <t>レイゲツ</t>
    </rPh>
    <rPh sb="45" eb="46">
      <t>トク</t>
    </rPh>
    <rPh sb="47" eb="49">
      <t>コウガク</t>
    </rPh>
    <rPh sb="52" eb="54">
      <t>バアイ</t>
    </rPh>
    <rPh sb="55" eb="57">
      <t>フリコミ</t>
    </rPh>
    <rPh sb="57" eb="58">
      <t>マエ</t>
    </rPh>
    <rPh sb="60" eb="62">
      <t>レンラク</t>
    </rPh>
    <phoneticPr fontId="3"/>
  </si>
  <si>
    <r>
      <t xml:space="preserve">上記給料等から控除された社会保険料(千円未満の端数切上)
</t>
    </r>
    <r>
      <rPr>
        <sz val="11.5"/>
        <rFont val="HGｺﾞｼｯｸM"/>
        <family val="3"/>
        <charset val="128"/>
      </rPr>
      <t>&lt;健康保険料,介護保険料,厚生年金保険料,雇用保険料の合計&gt;</t>
    </r>
    <rPh sb="0" eb="2">
      <t>ジョウキ</t>
    </rPh>
    <rPh sb="2" eb="4">
      <t>キュウリョウ</t>
    </rPh>
    <rPh sb="4" eb="5">
      <t>トウ</t>
    </rPh>
    <rPh sb="7" eb="9">
      <t>コウジョ</t>
    </rPh>
    <rPh sb="12" eb="14">
      <t>シャカイ</t>
    </rPh>
    <rPh sb="14" eb="17">
      <t>ホケンリョウ</t>
    </rPh>
    <rPh sb="30" eb="32">
      <t>ケンコウ</t>
    </rPh>
    <rPh sb="32" eb="35">
      <t>ホケンリョウ</t>
    </rPh>
    <rPh sb="36" eb="38">
      <t>カイゴ</t>
    </rPh>
    <rPh sb="38" eb="41">
      <t>ホケンリョウ</t>
    </rPh>
    <rPh sb="42" eb="44">
      <t>コウセイ</t>
    </rPh>
    <rPh sb="44" eb="46">
      <t>ネンキン</t>
    </rPh>
    <rPh sb="46" eb="49">
      <t>ホケンリョウ</t>
    </rPh>
    <rPh sb="50" eb="52">
      <t>コヨウ</t>
    </rPh>
    <rPh sb="52" eb="55">
      <t>ホケンリョウ</t>
    </rPh>
    <rPh sb="56" eb="58">
      <t>ゴウケイ</t>
    </rPh>
    <phoneticPr fontId="3"/>
  </si>
  <si>
    <t>A-B
振込額*</t>
    <rPh sb="4" eb="6">
      <t>フリコミ</t>
    </rPh>
    <rPh sb="6" eb="7">
      <t>ガク</t>
    </rPh>
    <phoneticPr fontId="2"/>
  </si>
  <si>
    <t>賞与      
   含む    含まず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</si>
</sst>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ＭＳ Ｐゴシック"/>
      <family val="2"/>
      <charset val="128"/>
      <scheme val="minor"/>
    </font>
    <font>
      <sz val="11"/>
      <name val="ＤＦ細丸ゴシック体"/>
      <family val="3"/>
      <charset val="128"/>
    </font>
    <font>
      <sz val="6"/>
      <name val="ＭＳ Ｐゴシック"/>
      <family val="2"/>
      <charset val="128"/>
      <scheme val="minor"/>
    </font>
    <font>
      <b/>
      <i/>
      <sz val="12"/>
      <name val="ＤＦ細丸ゴシック体"/>
      <family val="3"/>
      <charset val="128"/>
    </font>
    <font>
      <sz val="11"/>
      <color indexed="10"/>
      <name val="ＤＦ細丸ゴシック体"/>
      <family val="3"/>
      <charset val="128"/>
    </font>
    <font>
      <sz val="11"/>
      <name val="ＭＳ Ｐゴシック"/>
      <family val="3"/>
      <charset val="128"/>
    </font>
    <font>
      <sz val="11"/>
      <name val="ＦＡ クリアレター"/>
      <family val="1"/>
      <charset val="128"/>
    </font>
    <font>
      <sz val="6"/>
      <name val="ＭＳ Ｐゴシック"/>
      <family val="3"/>
      <charset val="128"/>
    </font>
    <font>
      <sz val="11"/>
      <name val="HGｺﾞｼｯｸM"/>
      <family val="3"/>
      <charset val="128"/>
    </font>
    <font>
      <sz val="12"/>
      <name val="HGｺﾞｼｯｸM"/>
      <family val="3"/>
      <charset val="128"/>
    </font>
    <font>
      <sz val="18"/>
      <name val="HGｺﾞｼｯｸM"/>
      <family val="3"/>
      <charset val="128"/>
    </font>
    <font>
      <sz val="11.5"/>
      <name val="HGｺﾞｼｯｸM"/>
      <family val="3"/>
      <charset val="128"/>
    </font>
    <font>
      <sz val="12"/>
      <name val="Calibri"/>
      <family val="3"/>
    </font>
    <font>
      <sz val="10.5"/>
      <name val="HG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/>
    <xf numFmtId="0" fontId="1" fillId="0" borderId="0"/>
    <xf numFmtId="0" fontId="6" fillId="0" borderId="0"/>
  </cellStyleXfs>
  <cellXfs count="128">
    <xf numFmtId="0" fontId="0" fillId="0" borderId="0" xfId="0">
      <alignment vertical="center"/>
    </xf>
    <xf numFmtId="0" fontId="9" fillId="0" borderId="0" xfId="0" applyFont="1" applyProtection="1">
      <alignment vertical="center"/>
    </xf>
    <xf numFmtId="0" fontId="8" fillId="0" borderId="0" xfId="0" applyFont="1" applyProtection="1">
      <alignment vertical="center"/>
    </xf>
    <xf numFmtId="0" fontId="9" fillId="0" borderId="0" xfId="2" applyFont="1" applyFill="1" applyAlignment="1" applyProtection="1">
      <alignment vertical="center"/>
    </xf>
    <xf numFmtId="0" fontId="9" fillId="0" borderId="0" xfId="2" applyFont="1" applyFill="1" applyAlignment="1" applyProtection="1"/>
    <xf numFmtId="3" fontId="9" fillId="0" borderId="0" xfId="2" applyNumberFormat="1" applyFont="1" applyFill="1" applyAlignment="1" applyProtection="1">
      <alignment vertical="center"/>
    </xf>
    <xf numFmtId="0" fontId="9" fillId="0" borderId="14" xfId="2" applyFont="1" applyFill="1" applyBorder="1" applyAlignment="1" applyProtection="1">
      <alignment horizontal="left" vertical="center"/>
    </xf>
    <xf numFmtId="38" fontId="9" fillId="3" borderId="13" xfId="1" applyFont="1" applyFill="1" applyBorder="1" applyAlignment="1" applyProtection="1">
      <alignment horizontal="right" vertical="center"/>
    </xf>
    <xf numFmtId="3" fontId="9" fillId="0" borderId="15" xfId="2" applyNumberFormat="1" applyFont="1" applyFill="1" applyBorder="1" applyAlignment="1" applyProtection="1">
      <alignment vertical="center"/>
    </xf>
    <xf numFmtId="38" fontId="9" fillId="2" borderId="14" xfId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Alignment="1" applyProtection="1">
      <alignment vertical="center"/>
    </xf>
    <xf numFmtId="0" fontId="9" fillId="0" borderId="18" xfId="2" applyFont="1" applyFill="1" applyBorder="1" applyAlignment="1" applyProtection="1">
      <alignment vertical="center" shrinkToFit="1"/>
    </xf>
    <xf numFmtId="0" fontId="9" fillId="0" borderId="18" xfId="2" applyFont="1" applyFill="1" applyBorder="1" applyAlignment="1" applyProtection="1">
      <alignment horizontal="left" vertical="center"/>
    </xf>
    <xf numFmtId="38" fontId="9" fillId="3" borderId="18" xfId="1" applyFont="1" applyFill="1" applyBorder="1" applyAlignment="1" applyProtection="1">
      <alignment horizontal="right" vertical="center"/>
    </xf>
    <xf numFmtId="3" fontId="9" fillId="0" borderId="18" xfId="2" applyNumberFormat="1" applyFont="1" applyFill="1" applyBorder="1" applyAlignment="1" applyProtection="1">
      <alignment vertical="center"/>
    </xf>
    <xf numFmtId="38" fontId="9" fillId="0" borderId="0" xfId="1" applyFont="1" applyFill="1" applyBorder="1" applyAlignment="1" applyProtection="1">
      <alignment vertical="center"/>
    </xf>
    <xf numFmtId="3" fontId="9" fillId="0" borderId="17" xfId="2" applyNumberFormat="1" applyFont="1" applyFill="1" applyBorder="1" applyAlignment="1" applyProtection="1">
      <alignment vertical="center"/>
    </xf>
    <xf numFmtId="38" fontId="9" fillId="2" borderId="39" xfId="1" applyFont="1" applyFill="1" applyBorder="1" applyAlignment="1" applyProtection="1">
      <alignment vertical="center"/>
      <protection locked="0"/>
    </xf>
    <xf numFmtId="0" fontId="9" fillId="0" borderId="22" xfId="2" applyFont="1" applyFill="1" applyBorder="1" applyAlignment="1" applyProtection="1">
      <alignment horizontal="left" vertical="center"/>
    </xf>
    <xf numFmtId="38" fontId="9" fillId="3" borderId="20" xfId="1" applyFont="1" applyFill="1" applyBorder="1" applyAlignment="1" applyProtection="1">
      <alignment horizontal="right" vertical="center"/>
    </xf>
    <xf numFmtId="3" fontId="9" fillId="0" borderId="21" xfId="2" applyNumberFormat="1" applyFont="1" applyFill="1" applyBorder="1" applyAlignment="1" applyProtection="1">
      <alignment vertical="center"/>
    </xf>
    <xf numFmtId="38" fontId="9" fillId="2" borderId="40" xfId="1" applyFont="1" applyFill="1" applyBorder="1" applyAlignment="1" applyProtection="1">
      <alignment vertical="center"/>
      <protection locked="0"/>
    </xf>
    <xf numFmtId="0" fontId="9" fillId="0" borderId="22" xfId="2" applyFont="1" applyFill="1" applyBorder="1" applyAlignment="1" applyProtection="1">
      <alignment vertical="center" shrinkToFit="1"/>
    </xf>
    <xf numFmtId="0" fontId="9" fillId="0" borderId="23" xfId="2" applyFont="1" applyFill="1" applyBorder="1" applyAlignment="1" applyProtection="1">
      <alignment vertical="center" shrinkToFit="1"/>
    </xf>
    <xf numFmtId="3" fontId="9" fillId="3" borderId="22" xfId="2" applyNumberFormat="1" applyFont="1" applyFill="1" applyBorder="1" applyAlignment="1" applyProtection="1">
      <alignment horizontal="center" vertical="center"/>
    </xf>
    <xf numFmtId="3" fontId="9" fillId="0" borderId="23" xfId="2" applyNumberFormat="1" applyFont="1" applyFill="1" applyBorder="1" applyAlignment="1" applyProtection="1">
      <alignment horizontal="center" vertical="center"/>
    </xf>
    <xf numFmtId="0" fontId="9" fillId="0" borderId="37" xfId="2" applyFont="1" applyFill="1" applyBorder="1" applyAlignment="1" applyProtection="1">
      <alignment horizontal="right" vertical="center"/>
    </xf>
    <xf numFmtId="3" fontId="9" fillId="0" borderId="0" xfId="2" applyNumberFormat="1" applyFont="1" applyFill="1" applyBorder="1" applyAlignment="1" applyProtection="1">
      <alignment horizontal="center" vertical="center"/>
    </xf>
    <xf numFmtId="38" fontId="9" fillId="0" borderId="0" xfId="1" applyFont="1" applyFill="1" applyBorder="1" applyAlignment="1" applyProtection="1">
      <alignment vertical="center" shrinkToFit="1"/>
    </xf>
    <xf numFmtId="0" fontId="9" fillId="0" borderId="0" xfId="2" applyFont="1" applyFill="1" applyBorder="1" applyAlignment="1" applyProtection="1">
      <alignment vertical="center" shrinkToFit="1"/>
    </xf>
    <xf numFmtId="0" fontId="9" fillId="2" borderId="0" xfId="2" applyFont="1" applyFill="1" applyBorder="1" applyAlignment="1" applyProtection="1">
      <alignment vertical="center" shrinkToFit="1"/>
      <protection locked="0"/>
    </xf>
    <xf numFmtId="0" fontId="9" fillId="0" borderId="24" xfId="2" applyFont="1" applyFill="1" applyBorder="1" applyAlignment="1" applyProtection="1">
      <alignment vertical="center" shrinkToFit="1"/>
    </xf>
    <xf numFmtId="38" fontId="9" fillId="3" borderId="0" xfId="1" applyFont="1" applyFill="1" applyBorder="1" applyAlignment="1" applyProtection="1">
      <alignment horizontal="right" vertical="center"/>
    </xf>
    <xf numFmtId="3" fontId="9" fillId="0" borderId="24" xfId="2" applyNumberFormat="1" applyFont="1" applyFill="1" applyBorder="1" applyAlignment="1" applyProtection="1">
      <alignment horizontal="center" vertical="center"/>
    </xf>
    <xf numFmtId="0" fontId="9" fillId="0" borderId="25" xfId="2" applyFont="1" applyFill="1" applyBorder="1" applyAlignment="1" applyProtection="1">
      <alignment horizontal="right" vertical="center" shrinkToFit="1"/>
    </xf>
    <xf numFmtId="0" fontId="9" fillId="0" borderId="25" xfId="2" applyFont="1" applyFill="1" applyBorder="1" applyAlignment="1" applyProtection="1">
      <alignment vertical="center" shrinkToFit="1"/>
    </xf>
    <xf numFmtId="3" fontId="9" fillId="3" borderId="25" xfId="2" applyNumberFormat="1" applyFont="1" applyFill="1" applyBorder="1" applyAlignment="1" applyProtection="1">
      <alignment horizontal="center" vertical="center"/>
    </xf>
    <xf numFmtId="3" fontId="9" fillId="0" borderId="26" xfId="2" applyNumberFormat="1" applyFont="1" applyFill="1" applyBorder="1" applyAlignment="1" applyProtection="1">
      <alignment horizontal="center" vertical="center"/>
    </xf>
    <xf numFmtId="0" fontId="9" fillId="0" borderId="30" xfId="2" applyFont="1" applyFill="1" applyBorder="1" applyAlignment="1" applyProtection="1">
      <alignment horizontal="center" vertical="center" shrinkToFit="1"/>
    </xf>
    <xf numFmtId="0" fontId="9" fillId="0" borderId="0" xfId="2" applyFont="1" applyFill="1" applyBorder="1" applyAlignment="1" applyProtection="1">
      <alignment horizontal="center" vertical="center" shrinkToFit="1"/>
    </xf>
    <xf numFmtId="0" fontId="9" fillId="0" borderId="0" xfId="2" applyFont="1" applyFill="1" applyBorder="1" applyAlignment="1" applyProtection="1">
      <alignment horizontal="left" vertical="center"/>
    </xf>
    <xf numFmtId="3" fontId="9" fillId="3" borderId="0" xfId="2" applyNumberFormat="1" applyFont="1" applyFill="1" applyBorder="1" applyAlignment="1" applyProtection="1">
      <alignment horizontal="right" vertical="center"/>
    </xf>
    <xf numFmtId="0" fontId="9" fillId="0" borderId="37" xfId="2" applyFont="1" applyFill="1" applyBorder="1" applyAlignment="1" applyProtection="1">
      <alignment vertical="center"/>
    </xf>
    <xf numFmtId="0" fontId="9" fillId="0" borderId="20" xfId="2" applyFont="1" applyFill="1" applyBorder="1" applyAlignment="1" applyProtection="1">
      <alignment horizontal="center" vertical="center" shrinkToFit="1"/>
    </xf>
    <xf numFmtId="3" fontId="9" fillId="0" borderId="22" xfId="2" applyNumberFormat="1" applyFont="1" applyFill="1" applyBorder="1" applyAlignment="1" applyProtection="1">
      <alignment horizontal="center" vertical="center"/>
    </xf>
    <xf numFmtId="38" fontId="9" fillId="0" borderId="0" xfId="1" applyFont="1" applyFill="1" applyBorder="1" applyAlignment="1" applyProtection="1">
      <alignment horizontal="center" vertical="center" shrinkToFit="1"/>
    </xf>
    <xf numFmtId="38" fontId="9" fillId="0" borderId="0" xfId="1" applyFont="1" applyFill="1" applyBorder="1" applyAlignment="1" applyProtection="1">
      <alignment horizontal="right" vertical="center"/>
    </xf>
    <xf numFmtId="0" fontId="9" fillId="0" borderId="32" xfId="2" applyFont="1" applyFill="1" applyBorder="1" applyAlignment="1" applyProtection="1">
      <alignment horizontal="left" vertical="center"/>
    </xf>
    <xf numFmtId="3" fontId="9" fillId="0" borderId="32" xfId="2" applyNumberFormat="1" applyFont="1" applyFill="1" applyBorder="1" applyAlignment="1" applyProtection="1">
      <alignment horizontal="right" vertical="center"/>
    </xf>
    <xf numFmtId="3" fontId="9" fillId="0" borderId="33" xfId="2" applyNumberFormat="1" applyFont="1" applyFill="1" applyBorder="1" applyAlignment="1" applyProtection="1">
      <alignment horizontal="center" vertical="center"/>
    </xf>
    <xf numFmtId="3" fontId="9" fillId="0" borderId="0" xfId="2" applyNumberFormat="1" applyFont="1" applyFill="1" applyBorder="1" applyAlignment="1" applyProtection="1">
      <alignment vertical="center"/>
    </xf>
    <xf numFmtId="0" fontId="9" fillId="0" borderId="18" xfId="2" applyFont="1" applyFill="1" applyBorder="1" applyAlignment="1" applyProtection="1">
      <alignment horizontal="left" vertical="center" shrinkToFit="1"/>
    </xf>
    <xf numFmtId="0" fontId="9" fillId="0" borderId="0" xfId="2" applyFont="1" applyFill="1" applyAlignment="1">
      <alignment vertical="center"/>
    </xf>
    <xf numFmtId="0" fontId="9" fillId="0" borderId="15" xfId="2" applyFont="1" applyFill="1" applyBorder="1" applyAlignment="1">
      <alignment vertical="center" shrinkToFit="1"/>
    </xf>
    <xf numFmtId="0" fontId="9" fillId="0" borderId="24" xfId="2" applyFont="1" applyFill="1" applyBorder="1" applyAlignment="1">
      <alignment vertical="center" wrapText="1" shrinkToFit="1"/>
    </xf>
    <xf numFmtId="0" fontId="9" fillId="0" borderId="14" xfId="2" applyFont="1" applyFill="1" applyBorder="1" applyAlignment="1">
      <alignment horizontal="center" vertical="center" wrapText="1" shrinkToFit="1"/>
    </xf>
    <xf numFmtId="0" fontId="9" fillId="0" borderId="15" xfId="2" applyFont="1" applyFill="1" applyBorder="1" applyAlignment="1">
      <alignment vertical="center"/>
    </xf>
    <xf numFmtId="0" fontId="9" fillId="0" borderId="0" xfId="2" applyFont="1" applyFill="1" applyBorder="1" applyAlignment="1" applyProtection="1">
      <alignment vertical="center" wrapText="1"/>
    </xf>
    <xf numFmtId="0" fontId="10" fillId="0" borderId="0" xfId="2" applyFont="1" applyFill="1" applyBorder="1" applyAlignment="1" applyProtection="1">
      <alignment vertical="center"/>
    </xf>
    <xf numFmtId="0" fontId="9" fillId="2" borderId="35" xfId="2" applyFont="1" applyFill="1" applyBorder="1" applyAlignment="1" applyProtection="1">
      <alignment horizontal="left" vertical="center" wrapText="1"/>
      <protection locked="0"/>
    </xf>
    <xf numFmtId="0" fontId="9" fillId="0" borderId="1" xfId="2" applyFont="1" applyFill="1" applyBorder="1" applyAlignment="1" applyProtection="1">
      <alignment horizontal="center" vertical="center"/>
    </xf>
    <xf numFmtId="0" fontId="9" fillId="0" borderId="2" xfId="2" applyFont="1" applyFill="1" applyBorder="1" applyAlignment="1" applyProtection="1">
      <alignment horizontal="center" vertical="center"/>
    </xf>
    <xf numFmtId="0" fontId="9" fillId="0" borderId="7" xfId="2" applyFont="1" applyFill="1" applyBorder="1" applyAlignment="1" applyProtection="1">
      <alignment horizontal="center" vertical="center"/>
    </xf>
    <xf numFmtId="0" fontId="9" fillId="0" borderId="8" xfId="2" applyFont="1" applyFill="1" applyBorder="1" applyAlignment="1" applyProtection="1">
      <alignment horizontal="center" vertical="center"/>
    </xf>
    <xf numFmtId="0" fontId="9" fillId="0" borderId="3" xfId="2" applyFont="1" applyFill="1" applyBorder="1" applyAlignment="1" applyProtection="1">
      <alignment horizontal="center" vertical="center"/>
    </xf>
    <xf numFmtId="0" fontId="9" fillId="0" borderId="4" xfId="2" applyFont="1" applyFill="1" applyBorder="1" applyAlignment="1" applyProtection="1">
      <alignment horizontal="center" vertical="center"/>
    </xf>
    <xf numFmtId="0" fontId="9" fillId="2" borderId="5" xfId="2" applyFont="1" applyFill="1" applyBorder="1" applyAlignment="1" applyProtection="1">
      <alignment vertical="center" wrapText="1"/>
      <protection locked="0"/>
    </xf>
    <xf numFmtId="0" fontId="9" fillId="2" borderId="6" xfId="2" applyFont="1" applyFill="1" applyBorder="1" applyAlignment="1" applyProtection="1">
      <alignment vertical="center" wrapText="1"/>
      <protection locked="0"/>
    </xf>
    <xf numFmtId="0" fontId="9" fillId="0" borderId="9" xfId="2" applyFont="1" applyFill="1" applyBorder="1" applyAlignment="1" applyProtection="1">
      <alignment horizontal="center" vertical="center"/>
    </xf>
    <xf numFmtId="0" fontId="9" fillId="0" borderId="10" xfId="2" applyFont="1" applyFill="1" applyBorder="1" applyAlignment="1" applyProtection="1">
      <alignment horizontal="center" vertical="center"/>
    </xf>
    <xf numFmtId="0" fontId="9" fillId="2" borderId="11" xfId="2" applyFont="1" applyFill="1" applyBorder="1" applyAlignment="1" applyProtection="1">
      <alignment vertical="center" wrapText="1"/>
      <protection locked="0"/>
    </xf>
    <xf numFmtId="0" fontId="9" fillId="2" borderId="12" xfId="2" applyFont="1" applyFill="1" applyBorder="1" applyAlignment="1" applyProtection="1">
      <alignment vertical="center" wrapText="1"/>
      <protection locked="0"/>
    </xf>
    <xf numFmtId="0" fontId="9" fillId="0" borderId="14" xfId="2" applyFont="1" applyFill="1" applyBorder="1" applyAlignment="1" applyProtection="1">
      <alignment vertical="center" wrapText="1" shrinkToFit="1"/>
    </xf>
    <xf numFmtId="0" fontId="9" fillId="0" borderId="13" xfId="2" applyFont="1" applyFill="1" applyBorder="1" applyAlignment="1" applyProtection="1">
      <alignment vertical="center" shrinkToFit="1"/>
    </xf>
    <xf numFmtId="0" fontId="13" fillId="0" borderId="1" xfId="2" applyFont="1" applyFill="1" applyBorder="1" applyAlignment="1" applyProtection="1">
      <alignment horizontal="center" vertical="center" textRotation="255"/>
    </xf>
    <xf numFmtId="0" fontId="13" fillId="0" borderId="37" xfId="2" applyFont="1" applyFill="1" applyBorder="1" applyAlignment="1" applyProtection="1">
      <alignment horizontal="center" vertical="center" textRotation="255"/>
    </xf>
    <xf numFmtId="0" fontId="13" fillId="0" borderId="7" xfId="2" applyFont="1" applyFill="1" applyBorder="1" applyAlignment="1" applyProtection="1">
      <alignment horizontal="center" vertical="center" textRotation="255"/>
    </xf>
    <xf numFmtId="0" fontId="9" fillId="0" borderId="3" xfId="2" applyFont="1" applyFill="1" applyBorder="1" applyAlignment="1" applyProtection="1">
      <alignment vertical="center" wrapText="1" shrinkToFit="1"/>
    </xf>
    <xf numFmtId="0" fontId="9" fillId="0" borderId="16" xfId="2" applyFont="1" applyFill="1" applyBorder="1" applyAlignment="1" applyProtection="1">
      <alignment vertical="center" shrinkToFit="1"/>
    </xf>
    <xf numFmtId="0" fontId="9" fillId="0" borderId="17" xfId="2" applyFont="1" applyFill="1" applyBorder="1" applyAlignment="1" applyProtection="1">
      <alignment vertical="center" shrinkToFit="1"/>
    </xf>
    <xf numFmtId="0" fontId="9" fillId="0" borderId="19" xfId="2" applyFont="1" applyFill="1" applyBorder="1" applyAlignment="1" applyProtection="1">
      <alignment vertical="center" wrapText="1" shrinkToFit="1"/>
    </xf>
    <xf numFmtId="0" fontId="9" fillId="0" borderId="20" xfId="2" applyFont="1" applyFill="1" applyBorder="1" applyAlignment="1" applyProtection="1">
      <alignment vertical="center" shrinkToFit="1"/>
    </xf>
    <xf numFmtId="0" fontId="9" fillId="0" borderId="21" xfId="2" applyFont="1" applyFill="1" applyBorder="1" applyAlignment="1" applyProtection="1">
      <alignment vertical="center" shrinkToFit="1"/>
    </xf>
    <xf numFmtId="0" fontId="9" fillId="0" borderId="29" xfId="2" applyFont="1" applyFill="1" applyBorder="1" applyAlignment="1" applyProtection="1">
      <alignment horizontal="center" vertical="center" shrinkToFit="1"/>
    </xf>
    <xf numFmtId="0" fontId="9" fillId="0" borderId="22" xfId="2" applyFont="1" applyFill="1" applyBorder="1" applyAlignment="1" applyProtection="1">
      <alignment horizontal="center" vertical="center" shrinkToFit="1"/>
    </xf>
    <xf numFmtId="0" fontId="9" fillId="0" borderId="29" xfId="2" applyFont="1" applyFill="1" applyBorder="1" applyAlignment="1" applyProtection="1">
      <alignment vertical="center"/>
    </xf>
    <xf numFmtId="0" fontId="9" fillId="0" borderId="22" xfId="2" applyFont="1" applyFill="1" applyBorder="1" applyAlignment="1" applyProtection="1">
      <alignment vertical="center"/>
    </xf>
    <xf numFmtId="0" fontId="9" fillId="0" borderId="30" xfId="2" applyFont="1" applyFill="1" applyBorder="1" applyAlignment="1" applyProtection="1">
      <alignment vertical="center"/>
    </xf>
    <xf numFmtId="0" fontId="9" fillId="0" borderId="0" xfId="2" applyFont="1" applyFill="1" applyBorder="1" applyAlignment="1" applyProtection="1">
      <alignment vertical="center"/>
    </xf>
    <xf numFmtId="0" fontId="9" fillId="0" borderId="22" xfId="2" applyFont="1" applyFill="1" applyBorder="1" applyAlignment="1" applyProtection="1">
      <alignment horizontal="right" vertical="center"/>
    </xf>
    <xf numFmtId="0" fontId="9" fillId="0" borderId="0" xfId="2" applyFont="1" applyFill="1" applyBorder="1" applyAlignment="1" applyProtection="1">
      <alignment horizontal="right" vertical="center"/>
    </xf>
    <xf numFmtId="0" fontId="9" fillId="0" borderId="0" xfId="2" applyFont="1" applyFill="1" applyBorder="1" applyAlignment="1" applyProtection="1">
      <alignment horizontal="center" vertical="center" shrinkToFit="1"/>
    </xf>
    <xf numFmtId="0" fontId="9" fillId="0" borderId="22" xfId="2" applyFont="1" applyFill="1" applyBorder="1" applyAlignment="1" applyProtection="1">
      <alignment horizontal="left" vertical="center"/>
    </xf>
    <xf numFmtId="0" fontId="9" fillId="0" borderId="0" xfId="2" applyFont="1" applyFill="1" applyBorder="1" applyAlignment="1" applyProtection="1">
      <alignment horizontal="left" vertical="center"/>
    </xf>
    <xf numFmtId="0" fontId="9" fillId="0" borderId="25" xfId="2" applyFont="1" applyFill="1" applyBorder="1" applyAlignment="1" applyProtection="1">
      <alignment horizontal="left" vertical="center"/>
    </xf>
    <xf numFmtId="0" fontId="9" fillId="0" borderId="30" xfId="2" applyFont="1" applyFill="1" applyBorder="1" applyAlignment="1" applyProtection="1">
      <alignment vertical="center" shrinkToFit="1"/>
    </xf>
    <xf numFmtId="0" fontId="9" fillId="0" borderId="0" xfId="2" applyFont="1" applyFill="1" applyBorder="1" applyAlignment="1" applyProtection="1">
      <alignment vertical="center" shrinkToFit="1"/>
    </xf>
    <xf numFmtId="0" fontId="9" fillId="0" borderId="38" xfId="2" applyFont="1" applyFill="1" applyBorder="1" applyAlignment="1" applyProtection="1">
      <alignment horizontal="center" vertical="center" shrinkToFit="1"/>
    </xf>
    <xf numFmtId="0" fontId="9" fillId="0" borderId="25" xfId="2" applyFont="1" applyFill="1" applyBorder="1" applyAlignment="1" applyProtection="1">
      <alignment horizontal="center" vertical="center" shrinkToFit="1"/>
    </xf>
    <xf numFmtId="0" fontId="9" fillId="0" borderId="26" xfId="2" applyFont="1" applyFill="1" applyBorder="1" applyAlignment="1" applyProtection="1">
      <alignment horizontal="center" vertical="center" shrinkToFit="1"/>
    </xf>
    <xf numFmtId="0" fontId="9" fillId="0" borderId="27" xfId="2" applyFont="1" applyFill="1" applyBorder="1" applyAlignment="1" applyProtection="1">
      <alignment horizontal="center" vertical="center" shrinkToFit="1"/>
    </xf>
    <xf numFmtId="0" fontId="9" fillId="0" borderId="28" xfId="2" applyFont="1" applyFill="1" applyBorder="1" applyAlignment="1" applyProtection="1">
      <alignment horizontal="center" vertical="center" shrinkToFit="1"/>
    </xf>
    <xf numFmtId="0" fontId="9" fillId="0" borderId="30" xfId="2" applyFont="1" applyFill="1" applyBorder="1" applyAlignment="1" applyProtection="1">
      <alignment horizontal="right" vertical="center" shrinkToFit="1"/>
    </xf>
    <xf numFmtId="0" fontId="9" fillId="0" borderId="0" xfId="2" applyFont="1" applyFill="1" applyBorder="1" applyAlignment="1" applyProtection="1">
      <alignment horizontal="right" vertical="center" shrinkToFit="1"/>
    </xf>
    <xf numFmtId="0" fontId="9" fillId="0" borderId="24" xfId="2" applyFont="1" applyFill="1" applyBorder="1" applyAlignment="1" applyProtection="1">
      <alignment horizontal="right" vertical="center" shrinkToFit="1"/>
    </xf>
    <xf numFmtId="0" fontId="9" fillId="0" borderId="31" xfId="2" applyFont="1" applyFill="1" applyBorder="1" applyAlignment="1" applyProtection="1">
      <alignment horizontal="center" vertical="center" shrinkToFit="1"/>
    </xf>
    <xf numFmtId="0" fontId="9" fillId="0" borderId="32" xfId="2" applyFont="1" applyFill="1" applyBorder="1" applyAlignment="1" applyProtection="1">
      <alignment horizontal="center" vertical="center" shrinkToFit="1"/>
    </xf>
    <xf numFmtId="0" fontId="9" fillId="0" borderId="33" xfId="2" applyFont="1" applyFill="1" applyBorder="1" applyAlignment="1" applyProtection="1">
      <alignment horizontal="center" vertical="center" shrinkToFit="1"/>
    </xf>
    <xf numFmtId="0" fontId="9" fillId="0" borderId="18" xfId="2" applyFont="1" applyFill="1" applyBorder="1" applyAlignment="1" applyProtection="1">
      <alignment horizontal="center" vertical="center" shrinkToFit="1"/>
    </xf>
    <xf numFmtId="0" fontId="9" fillId="0" borderId="34" xfId="2" applyFont="1" applyFill="1" applyBorder="1" applyAlignment="1" applyProtection="1">
      <alignment horizontal="center" vertical="center" shrinkToFit="1"/>
    </xf>
    <xf numFmtId="0" fontId="9" fillId="0" borderId="18" xfId="2" applyFont="1" applyFill="1" applyBorder="1" applyAlignment="1" applyProtection="1">
      <alignment horizontal="center" vertical="top"/>
    </xf>
    <xf numFmtId="0" fontId="9" fillId="0" borderId="35" xfId="2" applyFont="1" applyFill="1" applyBorder="1" applyAlignment="1" applyProtection="1">
      <alignment horizontal="center" vertical="top"/>
    </xf>
    <xf numFmtId="0" fontId="9" fillId="0" borderId="0" xfId="2" applyFont="1" applyFill="1" applyBorder="1" applyAlignment="1" applyProtection="1">
      <alignment vertical="center" wrapText="1"/>
    </xf>
    <xf numFmtId="0" fontId="9" fillId="0" borderId="14" xfId="2" applyFont="1" applyFill="1" applyBorder="1" applyAlignment="1">
      <alignment horizontal="center" vertical="center" wrapText="1" shrinkToFit="1"/>
    </xf>
    <xf numFmtId="0" fontId="9" fillId="0" borderId="15" xfId="2" applyFont="1" applyFill="1" applyBorder="1" applyAlignment="1">
      <alignment horizontal="center" vertical="center" shrinkToFit="1"/>
    </xf>
    <xf numFmtId="38" fontId="9" fillId="2" borderId="14" xfId="1" applyFont="1" applyFill="1" applyBorder="1" applyAlignment="1" applyProtection="1">
      <alignment horizontal="right" vertical="center" shrinkToFit="1"/>
      <protection locked="0"/>
    </xf>
    <xf numFmtId="38" fontId="9" fillId="2" borderId="13" xfId="1" applyFont="1" applyFill="1" applyBorder="1" applyAlignment="1" applyProtection="1">
      <alignment horizontal="right" vertical="center" shrinkToFit="1"/>
      <protection locked="0"/>
    </xf>
    <xf numFmtId="38" fontId="9" fillId="0" borderId="14" xfId="1" applyFont="1" applyFill="1" applyBorder="1" applyAlignment="1">
      <alignment horizontal="right" vertical="center" shrinkToFit="1"/>
    </xf>
    <xf numFmtId="38" fontId="9" fillId="0" borderId="13" xfId="1" applyFont="1" applyFill="1" applyBorder="1" applyAlignment="1">
      <alignment horizontal="right" vertical="center" shrinkToFit="1"/>
    </xf>
    <xf numFmtId="3" fontId="9" fillId="0" borderId="34" xfId="2" applyNumberFormat="1" applyFont="1" applyFill="1" applyBorder="1" applyAlignment="1" applyProtection="1">
      <alignment horizontal="center" vertical="center"/>
    </xf>
    <xf numFmtId="3" fontId="9" fillId="0" borderId="36" xfId="2" applyNumberFormat="1" applyFont="1" applyFill="1" applyBorder="1" applyAlignment="1" applyProtection="1">
      <alignment horizontal="center" vertical="center"/>
    </xf>
    <xf numFmtId="0" fontId="9" fillId="0" borderId="7" xfId="2" applyFont="1" applyFill="1" applyBorder="1" applyAlignment="1" applyProtection="1">
      <alignment vertical="center" shrinkToFit="1"/>
    </xf>
    <xf numFmtId="0" fontId="9" fillId="0" borderId="35" xfId="2" applyFont="1" applyFill="1" applyBorder="1" applyAlignment="1" applyProtection="1">
      <alignment vertical="center" shrinkToFit="1"/>
    </xf>
    <xf numFmtId="0" fontId="9" fillId="0" borderId="36" xfId="2" applyFont="1" applyFill="1" applyBorder="1" applyAlignment="1" applyProtection="1">
      <alignment vertical="center" shrinkToFit="1"/>
    </xf>
    <xf numFmtId="0" fontId="9" fillId="0" borderId="18" xfId="2" applyFont="1" applyFill="1" applyBorder="1" applyAlignment="1" applyProtection="1">
      <alignment vertical="center" wrapText="1"/>
    </xf>
    <xf numFmtId="0" fontId="9" fillId="0" borderId="1" xfId="2" applyFont="1" applyFill="1" applyBorder="1" applyAlignment="1" applyProtection="1">
      <alignment horizontal="center" vertical="center" shrinkToFit="1"/>
    </xf>
    <xf numFmtId="38" fontId="9" fillId="0" borderId="18" xfId="1" applyFont="1" applyFill="1" applyBorder="1" applyAlignment="1" applyProtection="1">
      <alignment horizontal="right" vertical="center"/>
    </xf>
    <xf numFmtId="0" fontId="9" fillId="0" borderId="35" xfId="3" applyFont="1" applyBorder="1" applyAlignment="1" applyProtection="1">
      <alignment horizontal="right"/>
    </xf>
  </cellXfs>
  <cellStyles count="4">
    <cellStyle name="桁区切り" xfId="1" builtinId="6"/>
    <cellStyle name="標準" xfId="0" builtinId="0"/>
    <cellStyle name="標準_給与差押1" xfId="3" xr:uid="{00000000-0005-0000-0000-000002000000}"/>
    <cellStyle name="標準_差押通知書(給与：額指定）" xfId="2" xr:uid="{00000000-0005-0000-0000-000003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0" y="3143250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</xdr:row>
          <xdr:rowOff>209550</xdr:rowOff>
        </xdr:from>
        <xdr:to>
          <xdr:col>11</xdr:col>
          <xdr:colOff>47625</xdr:colOff>
          <xdr:row>2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1</xdr:row>
          <xdr:rowOff>200025</xdr:rowOff>
        </xdr:from>
        <xdr:to>
          <xdr:col>11</xdr:col>
          <xdr:colOff>695325</xdr:colOff>
          <xdr:row>1</xdr:row>
          <xdr:rowOff>590550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7"/>
  <dimension ref="A1:Q26"/>
  <sheetViews>
    <sheetView showGridLines="0" tabSelected="1" zoomScaleNormal="100" workbookViewId="0">
      <selection activeCell="L18" sqref="L18"/>
    </sheetView>
  </sheetViews>
  <sheetFormatPr defaultColWidth="5.625" defaultRowHeight="48" customHeight="1"/>
  <cols>
    <col min="1" max="1" width="5" style="3" customWidth="1"/>
    <col min="2" max="3" width="7.125" style="3" customWidth="1"/>
    <col min="4" max="4" width="9" style="3" customWidth="1"/>
    <col min="5" max="5" width="6.5" style="3" bestFit="1" customWidth="1"/>
    <col min="6" max="6" width="7.5" style="3" bestFit="1" customWidth="1"/>
    <col min="7" max="8" width="3.5" style="3" bestFit="1" customWidth="1"/>
    <col min="9" max="9" width="3.5" style="3" customWidth="1"/>
    <col min="10" max="10" width="12.5" style="3" customWidth="1"/>
    <col min="11" max="11" width="3.125" style="3" customWidth="1"/>
    <col min="12" max="12" width="12.625" style="3" customWidth="1"/>
    <col min="13" max="13" width="3.5" style="3" bestFit="1" customWidth="1"/>
    <col min="14" max="14" width="18" style="3" customWidth="1"/>
    <col min="15" max="15" width="3.5" style="3" bestFit="1" customWidth="1"/>
    <col min="16" max="16384" width="5.625" style="3"/>
  </cols>
  <sheetData>
    <row r="1" spans="1:15" s="2" customFormat="1" ht="16.5" customHeight="1">
      <c r="A1" s="1" t="s">
        <v>29</v>
      </c>
    </row>
    <row r="2" spans="1:15" ht="47.25" customHeight="1" thickBot="1">
      <c r="D2" s="58" t="s">
        <v>27</v>
      </c>
      <c r="E2" s="58"/>
      <c r="F2" s="58"/>
      <c r="G2" s="58"/>
      <c r="H2" s="58"/>
      <c r="I2" s="58"/>
      <c r="J2" s="58"/>
      <c r="K2" s="59" t="s">
        <v>42</v>
      </c>
      <c r="L2" s="59"/>
      <c r="M2" s="59"/>
    </row>
    <row r="3" spans="1:15" ht="49.5" customHeight="1">
      <c r="A3" s="60" t="s">
        <v>0</v>
      </c>
      <c r="B3" s="61"/>
      <c r="C3" s="64" t="s">
        <v>30</v>
      </c>
      <c r="D3" s="65"/>
      <c r="E3" s="66"/>
      <c r="F3" s="66"/>
      <c r="G3" s="66"/>
      <c r="H3" s="66"/>
      <c r="I3" s="66"/>
      <c r="J3" s="66"/>
      <c r="K3" s="66"/>
      <c r="L3" s="66"/>
      <c r="M3" s="67"/>
    </row>
    <row r="4" spans="1:15" ht="49.5" customHeight="1" thickBot="1">
      <c r="A4" s="62"/>
      <c r="B4" s="63"/>
      <c r="C4" s="68" t="s">
        <v>1</v>
      </c>
      <c r="D4" s="69"/>
      <c r="E4" s="70"/>
      <c r="F4" s="70"/>
      <c r="G4" s="70"/>
      <c r="H4" s="70"/>
      <c r="I4" s="70"/>
      <c r="J4" s="70"/>
      <c r="K4" s="70"/>
      <c r="L4" s="70"/>
      <c r="M4" s="71"/>
    </row>
    <row r="5" spans="1:15" ht="29.25" customHeight="1" thickBot="1">
      <c r="K5" s="4"/>
      <c r="L5" s="5"/>
      <c r="M5" s="5"/>
      <c r="O5" s="5"/>
    </row>
    <row r="6" spans="1:15" ht="49.5" customHeight="1" thickBot="1">
      <c r="A6" s="72" t="s">
        <v>35</v>
      </c>
      <c r="B6" s="73"/>
      <c r="C6" s="73"/>
      <c r="D6" s="73"/>
      <c r="E6" s="73"/>
      <c r="F6" s="73"/>
      <c r="G6" s="73"/>
      <c r="H6" s="73"/>
      <c r="I6" s="73"/>
      <c r="J6" s="73"/>
      <c r="K6" s="6" t="s">
        <v>2</v>
      </c>
      <c r="L6" s="7">
        <f>ROUNDDOWN(N6,-3)</f>
        <v>0</v>
      </c>
      <c r="M6" s="8" t="s">
        <v>3</v>
      </c>
      <c r="N6" s="9">
        <v>0</v>
      </c>
      <c r="O6" s="8" t="s">
        <v>3</v>
      </c>
    </row>
    <row r="7" spans="1:15" s="10" customFormat="1" ht="16.5" customHeight="1" thickBot="1">
      <c r="B7" s="11"/>
      <c r="C7" s="11"/>
      <c r="D7" s="11"/>
      <c r="E7" s="11"/>
      <c r="F7" s="11"/>
      <c r="G7" s="11"/>
      <c r="H7" s="11"/>
      <c r="I7" s="11"/>
      <c r="J7" s="11"/>
      <c r="K7" s="12"/>
      <c r="L7" s="13"/>
      <c r="M7" s="14"/>
      <c r="N7" s="15"/>
      <c r="O7" s="14"/>
    </row>
    <row r="8" spans="1:15" ht="49.5" customHeight="1">
      <c r="A8" s="74" t="s">
        <v>24</v>
      </c>
      <c r="B8" s="77" t="s">
        <v>36</v>
      </c>
      <c r="C8" s="78"/>
      <c r="D8" s="78"/>
      <c r="E8" s="78"/>
      <c r="F8" s="78"/>
      <c r="G8" s="78"/>
      <c r="H8" s="78"/>
      <c r="I8" s="78"/>
      <c r="J8" s="79"/>
      <c r="K8" s="12" t="s">
        <v>4</v>
      </c>
      <c r="L8" s="13">
        <f>ROUNDUP(N8,-3)</f>
        <v>0</v>
      </c>
      <c r="M8" s="16" t="s">
        <v>3</v>
      </c>
      <c r="N8" s="17">
        <v>0</v>
      </c>
      <c r="O8" s="16" t="s">
        <v>3</v>
      </c>
    </row>
    <row r="9" spans="1:15" ht="49.5" customHeight="1">
      <c r="A9" s="75"/>
      <c r="B9" s="80" t="s">
        <v>37</v>
      </c>
      <c r="C9" s="81"/>
      <c r="D9" s="81"/>
      <c r="E9" s="81"/>
      <c r="F9" s="81"/>
      <c r="G9" s="81"/>
      <c r="H9" s="81"/>
      <c r="I9" s="81"/>
      <c r="J9" s="82"/>
      <c r="K9" s="18" t="s">
        <v>5</v>
      </c>
      <c r="L9" s="19">
        <f>ROUNDUP(N9,-3)</f>
        <v>0</v>
      </c>
      <c r="M9" s="20" t="s">
        <v>3</v>
      </c>
      <c r="N9" s="21">
        <v>0</v>
      </c>
      <c r="O9" s="20" t="s">
        <v>3</v>
      </c>
    </row>
    <row r="10" spans="1:15" ht="49.5" customHeight="1">
      <c r="A10" s="75"/>
      <c r="B10" s="80" t="s">
        <v>40</v>
      </c>
      <c r="C10" s="81"/>
      <c r="D10" s="81"/>
      <c r="E10" s="81"/>
      <c r="F10" s="81"/>
      <c r="G10" s="81"/>
      <c r="H10" s="81"/>
      <c r="I10" s="81"/>
      <c r="J10" s="82"/>
      <c r="K10" s="18" t="s">
        <v>6</v>
      </c>
      <c r="L10" s="19">
        <f>ROUNDUP(N10,-3)</f>
        <v>0</v>
      </c>
      <c r="M10" s="20" t="s">
        <v>3</v>
      </c>
      <c r="N10" s="21">
        <v>0</v>
      </c>
      <c r="O10" s="20" t="s">
        <v>3</v>
      </c>
    </row>
    <row r="11" spans="1:15" ht="16.5" customHeight="1">
      <c r="A11" s="75"/>
      <c r="B11" s="83"/>
      <c r="C11" s="84"/>
      <c r="D11" s="22"/>
      <c r="E11" s="22"/>
      <c r="F11" s="22"/>
      <c r="G11" s="22"/>
      <c r="H11" s="22"/>
      <c r="I11" s="22"/>
      <c r="J11" s="23"/>
      <c r="K11" s="92" t="s">
        <v>7</v>
      </c>
      <c r="L11" s="24"/>
      <c r="M11" s="25"/>
      <c r="N11" s="26"/>
      <c r="O11" s="27"/>
    </row>
    <row r="12" spans="1:15" ht="16.5" customHeight="1">
      <c r="A12" s="75"/>
      <c r="B12" s="95" t="s">
        <v>8</v>
      </c>
      <c r="C12" s="96"/>
      <c r="D12" s="28">
        <v>107000</v>
      </c>
      <c r="E12" s="29" t="s">
        <v>9</v>
      </c>
      <c r="F12" s="28">
        <v>48000</v>
      </c>
      <c r="G12" s="29" t="s">
        <v>10</v>
      </c>
      <c r="H12" s="30">
        <v>0</v>
      </c>
      <c r="I12" s="29" t="s">
        <v>11</v>
      </c>
      <c r="J12" s="31"/>
      <c r="K12" s="93"/>
      <c r="L12" s="32">
        <f>D12+(F12*H12)</f>
        <v>107000</v>
      </c>
      <c r="M12" s="33" t="s">
        <v>3</v>
      </c>
      <c r="N12" s="26"/>
      <c r="O12" s="27"/>
    </row>
    <row r="13" spans="1:15" ht="16.5" customHeight="1" thickBot="1">
      <c r="A13" s="75"/>
      <c r="B13" s="97"/>
      <c r="C13" s="98"/>
      <c r="D13" s="34" t="s">
        <v>12</v>
      </c>
      <c r="E13" s="35"/>
      <c r="F13" s="98" t="s">
        <v>28</v>
      </c>
      <c r="G13" s="98"/>
      <c r="H13" s="98"/>
      <c r="I13" s="98"/>
      <c r="J13" s="99"/>
      <c r="K13" s="94"/>
      <c r="L13" s="36"/>
      <c r="M13" s="37"/>
      <c r="N13" s="26"/>
      <c r="O13" s="27"/>
    </row>
    <row r="14" spans="1:15" ht="49.5" customHeight="1" thickTop="1">
      <c r="A14" s="75"/>
      <c r="B14" s="38"/>
      <c r="C14" s="39"/>
      <c r="D14" s="29"/>
      <c r="E14" s="100" t="s">
        <v>13</v>
      </c>
      <c r="F14" s="100"/>
      <c r="G14" s="100" t="s">
        <v>14</v>
      </c>
      <c r="H14" s="100"/>
      <c r="I14" s="100"/>
      <c r="J14" s="101"/>
      <c r="K14" s="40" t="s">
        <v>15</v>
      </c>
      <c r="L14" s="41">
        <f>SUM(L8:L13)</f>
        <v>107000</v>
      </c>
      <c r="M14" s="33" t="s">
        <v>3</v>
      </c>
      <c r="N14" s="42"/>
      <c r="O14" s="27"/>
    </row>
    <row r="15" spans="1:15" ht="16.5" customHeight="1">
      <c r="A15" s="75"/>
      <c r="B15" s="85" t="s">
        <v>16</v>
      </c>
      <c r="C15" s="86"/>
      <c r="D15" s="89" t="s">
        <v>25</v>
      </c>
      <c r="E15" s="89"/>
      <c r="F15" s="43">
        <v>20</v>
      </c>
      <c r="G15" s="29"/>
      <c r="H15" s="29"/>
      <c r="I15" s="84"/>
      <c r="J15" s="23"/>
      <c r="K15" s="92" t="s">
        <v>17</v>
      </c>
      <c r="L15" s="44"/>
      <c r="M15" s="25"/>
      <c r="N15" s="26"/>
      <c r="O15" s="27"/>
    </row>
    <row r="16" spans="1:15" ht="16.5" customHeight="1">
      <c r="A16" s="75"/>
      <c r="B16" s="87"/>
      <c r="C16" s="88"/>
      <c r="D16" s="90"/>
      <c r="E16" s="90"/>
      <c r="F16" s="45">
        <v>100</v>
      </c>
      <c r="G16" s="29"/>
      <c r="H16" s="29"/>
      <c r="I16" s="91"/>
      <c r="J16" s="31"/>
      <c r="K16" s="93"/>
      <c r="L16" s="46">
        <f>MAX(ROUNDUP(MIN((L6-L14)*0.2,L12*2),-3),0)</f>
        <v>0</v>
      </c>
      <c r="M16" s="33" t="s">
        <v>3</v>
      </c>
      <c r="N16" s="26"/>
      <c r="O16" s="27"/>
    </row>
    <row r="17" spans="1:17" ht="16.5" customHeight="1" thickBot="1">
      <c r="A17" s="75"/>
      <c r="B17" s="102" t="s">
        <v>38</v>
      </c>
      <c r="C17" s="103"/>
      <c r="D17" s="103"/>
      <c r="E17" s="103"/>
      <c r="F17" s="103"/>
      <c r="G17" s="103"/>
      <c r="H17" s="103"/>
      <c r="I17" s="103"/>
      <c r="J17" s="104"/>
      <c r="K17" s="93"/>
      <c r="L17" s="27"/>
      <c r="M17" s="33"/>
      <c r="N17" s="26"/>
      <c r="O17" s="27"/>
    </row>
    <row r="18" spans="1:17" ht="49.5" customHeight="1" thickTop="1" thickBot="1">
      <c r="A18" s="76"/>
      <c r="B18" s="105" t="s">
        <v>18</v>
      </c>
      <c r="C18" s="106"/>
      <c r="D18" s="106"/>
      <c r="E18" s="106"/>
      <c r="F18" s="106"/>
      <c r="G18" s="106" t="s">
        <v>19</v>
      </c>
      <c r="H18" s="106"/>
      <c r="I18" s="106"/>
      <c r="J18" s="107"/>
      <c r="K18" s="47" t="s">
        <v>20</v>
      </c>
      <c r="L18" s="48">
        <f>SUM(L14:L16)</f>
        <v>107000</v>
      </c>
      <c r="M18" s="49" t="s">
        <v>3</v>
      </c>
      <c r="N18" s="42"/>
      <c r="O18" s="27"/>
      <c r="Q18" s="3" t="s">
        <v>22</v>
      </c>
    </row>
    <row r="19" spans="1:17" s="10" customFormat="1" ht="16.5" customHeight="1" thickBot="1">
      <c r="B19" s="29"/>
      <c r="C19" s="29"/>
      <c r="D19" s="29"/>
      <c r="E19" s="29"/>
      <c r="F19" s="29"/>
      <c r="G19" s="29"/>
      <c r="H19" s="29"/>
      <c r="I19" s="29"/>
      <c r="J19" s="29"/>
      <c r="K19" s="40"/>
      <c r="L19" s="46"/>
      <c r="M19" s="50"/>
      <c r="O19" s="50"/>
    </row>
    <row r="20" spans="1:17" ht="24.75" customHeight="1">
      <c r="A20" s="125" t="s">
        <v>21</v>
      </c>
      <c r="B20" s="108"/>
      <c r="C20" s="108"/>
      <c r="D20" s="51"/>
      <c r="E20" s="51"/>
      <c r="F20" s="51"/>
      <c r="G20" s="108" t="s">
        <v>26</v>
      </c>
      <c r="H20" s="108"/>
      <c r="I20" s="108"/>
      <c r="J20" s="109"/>
      <c r="K20" s="110" t="s">
        <v>32</v>
      </c>
      <c r="L20" s="126">
        <f>MAX(L6-L18,0)</f>
        <v>0</v>
      </c>
      <c r="M20" s="119" t="s">
        <v>3</v>
      </c>
      <c r="N20" s="26"/>
      <c r="O20" s="27"/>
    </row>
    <row r="21" spans="1:17" ht="24.75" customHeight="1" thickBot="1">
      <c r="A21" s="121"/>
      <c r="B21" s="122"/>
      <c r="C21" s="122"/>
      <c r="D21" s="122"/>
      <c r="E21" s="122"/>
      <c r="F21" s="122"/>
      <c r="G21" s="122"/>
      <c r="H21" s="122"/>
      <c r="I21" s="122"/>
      <c r="J21" s="123"/>
      <c r="K21" s="111"/>
      <c r="L21" s="127"/>
      <c r="M21" s="120"/>
      <c r="N21" s="26"/>
      <c r="O21" s="27"/>
    </row>
    <row r="22" spans="1:17" ht="30" customHeight="1">
      <c r="A22" s="124" t="s">
        <v>23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</row>
    <row r="23" spans="1:17" ht="18" customHeight="1">
      <c r="A23" s="112" t="s">
        <v>33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</row>
    <row r="24" spans="1:17" ht="18" customHeight="1" thickBot="1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</row>
    <row r="25" spans="1:17" s="52" customFormat="1" ht="42.75" customHeight="1" thickBot="1">
      <c r="D25" s="113" t="s">
        <v>34</v>
      </c>
      <c r="E25" s="114"/>
      <c r="F25" s="115">
        <v>0</v>
      </c>
      <c r="G25" s="116"/>
      <c r="H25" s="53" t="s">
        <v>31</v>
      </c>
      <c r="I25" s="54"/>
      <c r="J25" s="55" t="s">
        <v>41</v>
      </c>
      <c r="K25" s="117">
        <f>MAX(L20-F25,0)</f>
        <v>0</v>
      </c>
      <c r="L25" s="118"/>
      <c r="M25" s="56" t="s">
        <v>31</v>
      </c>
    </row>
    <row r="26" spans="1:17" ht="44.25" customHeight="1">
      <c r="A26" s="112" t="s">
        <v>39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</row>
  </sheetData>
  <mergeCells count="37">
    <mergeCell ref="A26:M26"/>
    <mergeCell ref="D25:E25"/>
    <mergeCell ref="F25:G25"/>
    <mergeCell ref="K25:L25"/>
    <mergeCell ref="M20:M21"/>
    <mergeCell ref="A21:J21"/>
    <mergeCell ref="A22:M22"/>
    <mergeCell ref="A23:M23"/>
    <mergeCell ref="A20:C20"/>
    <mergeCell ref="L20:L21"/>
    <mergeCell ref="K15:K17"/>
    <mergeCell ref="B17:J17"/>
    <mergeCell ref="B18:F18"/>
    <mergeCell ref="G18:J18"/>
    <mergeCell ref="G20:J20"/>
    <mergeCell ref="K20:K21"/>
    <mergeCell ref="K11:K13"/>
    <mergeCell ref="B12:C12"/>
    <mergeCell ref="B13:C13"/>
    <mergeCell ref="F13:J13"/>
    <mergeCell ref="E14:F14"/>
    <mergeCell ref="G14:J14"/>
    <mergeCell ref="A6:J6"/>
    <mergeCell ref="A8:A18"/>
    <mergeCell ref="B8:J8"/>
    <mergeCell ref="B9:J9"/>
    <mergeCell ref="B10:J10"/>
    <mergeCell ref="B11:C11"/>
    <mergeCell ref="B15:C16"/>
    <mergeCell ref="D15:E16"/>
    <mergeCell ref="I15:I16"/>
    <mergeCell ref="K2:M2"/>
    <mergeCell ref="A3:B4"/>
    <mergeCell ref="C3:D3"/>
    <mergeCell ref="E3:M3"/>
    <mergeCell ref="C4:D4"/>
    <mergeCell ref="E4:M4"/>
  </mergeCells>
  <phoneticPr fontId="2"/>
  <printOptions horizontalCentered="1" verticalCentered="1"/>
  <pageMargins left="0.82677165354330717" right="0.59055118110236227" top="0.47" bottom="0.19685039370078741" header="0" footer="0"/>
  <pageSetup paperSize="9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10</xdr:col>
                    <xdr:colOff>47625</xdr:colOff>
                    <xdr:row>1</xdr:row>
                    <xdr:rowOff>209550</xdr:rowOff>
                  </from>
                  <to>
                    <xdr:col>11</xdr:col>
                    <xdr:colOff>47625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11</xdr:col>
                    <xdr:colOff>457200</xdr:colOff>
                    <xdr:row>1</xdr:row>
                    <xdr:rowOff>200025</xdr:rowOff>
                  </from>
                  <to>
                    <xdr:col>11</xdr:col>
                    <xdr:colOff>695325</xdr:colOff>
                    <xdr:row>1</xdr:row>
                    <xdr:rowOff>590550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差押計算書（黄色セルにのみ入力）</vt:lpstr>
      <vt:lpstr>'差押計算書（黄色セルにのみ入力）'!Print_Area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2024-12-04T01:44:29Z</dcterms:created>
  <dcterms:modified xsi:type="dcterms:W3CDTF">2026-04-01T07:42:12Z</dcterms:modified>
</cp:coreProperties>
</file>